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pine Calculator" sheetId="1" r:id="rId1"/>
  </sheets>
  <definedNames>
    <definedName name="_xlnm.Print_Area" localSheetId="0">'Spine Calculator'!$A$3:$G$40</definedName>
    <definedName name="Z_039A16B2_A030_4DED_9077_E6834D97F3BD_.wvu.Cols" localSheetId="0" hidden="1">'Spine Calculator'!$H:$H</definedName>
    <definedName name="Z_039A16B2_A030_4DED_9077_E6834D97F3BD_.wvu.PrintArea" localSheetId="0" hidden="1">'Spine Calculator'!$A$3:$G$27</definedName>
    <definedName name="Z_705E803A_0098_11D8_A00F_00045A9A20CF_.wvu.Cols" localSheetId="0" hidden="1">'Spine Calculator'!$H:$H</definedName>
    <definedName name="Z_705E803A_0098_11D8_A00F_00045A9A20CF_.wvu.PrintArea" localSheetId="0" hidden="1">'Spine Calculator'!$A$3:$G$27</definedName>
    <definedName name="Z_CA6764D2_8A87_11D6_AD81_0050DAEA28BE_.wvu.Cols" localSheetId="0" hidden="1">'Spine Calculator'!$C:$C,'Spine Calculator'!#REF!,'Spine Calculator'!$H:$H</definedName>
    <definedName name="Z_CB918960_03E0_11D8_923A_0010B5104402_.wvu.Cols" localSheetId="0" hidden="1">'Spine Calculator'!$H:$H</definedName>
    <definedName name="Z_CB918960_03E0_11D8_923A_0010B5104402_.wvu.PrintArea" localSheetId="0" hidden="1">'Spine Calculator'!$A$3:$G$27</definedName>
    <definedName name="Z_D7342DBA_0934_11D8_B07B_0010B5105808_.wvu.Cols" localSheetId="0" hidden="1">'Spine Calculator'!$H:$H</definedName>
    <definedName name="Z_D7342DBA_0934_11D8_B07B_0010B5105808_.wvu.PrintArea" localSheetId="0" hidden="1">'Spine Calculator'!$A$3:$G$27</definedName>
  </definedNames>
  <calcPr fullCalcOnLoad="1"/>
</workbook>
</file>

<file path=xl/sharedStrings.xml><?xml version="1.0" encoding="utf-8"?>
<sst xmlns="http://schemas.openxmlformats.org/spreadsheetml/2006/main" count="39" uniqueCount="19">
  <si>
    <t>Spine Size</t>
  </si>
  <si>
    <t>Enter Page Count</t>
  </si>
  <si>
    <t>in mm</t>
  </si>
  <si>
    <t>Here</t>
  </si>
  <si>
    <t>BOND 80GSM CALCULATOR ONLY</t>
  </si>
  <si>
    <t>BOND 90GSM CALCULATOR ONLY</t>
  </si>
  <si>
    <t>BOND 100GSM CALCULATOR ONLY</t>
  </si>
  <si>
    <t>BOOKWOVE 80GSM Volume 18 CALCULATOR ONLY</t>
  </si>
  <si>
    <t>BOOKWOVE 90GSM Volume 18 CALCULATOR ONLY</t>
  </si>
  <si>
    <t>ENTER PAGE COUNT UNDER CORRECT COLUMN AND PRESS ENTER</t>
  </si>
  <si>
    <t>THIS COLUMN DISPLAYS YOUR SPINE SIZE</t>
  </si>
  <si>
    <t>23/24 Sarum Complex</t>
  </si>
  <si>
    <t>Salisbury Road</t>
  </si>
  <si>
    <t xml:space="preserve">Uxbridge </t>
  </si>
  <si>
    <t>Middlesex</t>
  </si>
  <si>
    <t>UB7 2RZ</t>
  </si>
  <si>
    <t>Telephone: 01895 811710</t>
  </si>
  <si>
    <t>Fax: 01895 811388</t>
  </si>
  <si>
    <r>
      <t xml:space="preserve">100GSM </t>
    </r>
    <r>
      <rPr>
        <b/>
        <sz val="10"/>
        <color indexed="60"/>
        <rFont val="Garamond"/>
        <family val="1"/>
      </rPr>
      <t>COLOTECH+</t>
    </r>
    <r>
      <rPr>
        <sz val="10"/>
        <color indexed="60"/>
        <rFont val="Garamond"/>
        <family val="1"/>
      </rPr>
      <t xml:space="preserve"> CALCULATOR ONLY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</si>
</sst>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£&quot;#,##0.00"/>
    <numFmt numFmtId="174" formatCode="[$$b-400A]\ #,##0.00"/>
    <numFmt numFmtId="175" formatCode="[$$-409]#,##0.00"/>
  </numFmts>
  <fonts count="75">
    <font>
      <sz val="10"/>
      <name val="Arial"/>
      <family val="0"/>
    </font>
    <font>
      <sz val="10"/>
      <name val="Garamond"/>
      <family val="1"/>
    </font>
    <font>
      <b/>
      <sz val="9"/>
      <name val="Garamond"/>
      <family val="1"/>
    </font>
    <font>
      <sz val="10"/>
      <color indexed="9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10"/>
      <color indexed="8"/>
      <name val="Garamond"/>
      <family val="1"/>
    </font>
    <font>
      <sz val="9"/>
      <name val="Garamond"/>
      <family val="1"/>
    </font>
    <font>
      <b/>
      <sz val="8"/>
      <color indexed="8"/>
      <name val="Garamond"/>
      <family val="1"/>
    </font>
    <font>
      <b/>
      <sz val="9"/>
      <color indexed="9"/>
      <name val="Garamond"/>
      <family val="1"/>
    </font>
    <font>
      <b/>
      <sz val="8"/>
      <color indexed="9"/>
      <name val="Garamond"/>
      <family val="1"/>
    </font>
    <font>
      <sz val="9"/>
      <color indexed="9"/>
      <name val="Garamond"/>
      <family val="1"/>
    </font>
    <font>
      <b/>
      <sz val="10"/>
      <color indexed="9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7"/>
      <name val="Garamond"/>
      <family val="1"/>
    </font>
    <font>
      <sz val="10"/>
      <color indexed="60"/>
      <name val="Garamond"/>
      <family val="1"/>
    </font>
    <font>
      <b/>
      <sz val="9"/>
      <color indexed="60"/>
      <name val="Garamond"/>
      <family val="1"/>
    </font>
    <font>
      <b/>
      <sz val="10"/>
      <color indexed="60"/>
      <name val="Bookman Old Style"/>
      <family val="1"/>
    </font>
    <font>
      <b/>
      <sz val="9"/>
      <color indexed="60"/>
      <name val="Bookman Old Style"/>
      <family val="1"/>
    </font>
    <font>
      <b/>
      <sz val="20"/>
      <color indexed="60"/>
      <name val="Bookman Old Style"/>
      <family val="1"/>
    </font>
    <font>
      <b/>
      <sz val="10"/>
      <color indexed="60"/>
      <name val="Garamond"/>
      <family val="1"/>
    </font>
    <font>
      <b/>
      <sz val="18"/>
      <color indexed="9"/>
      <name val="Garamond"/>
      <family val="1"/>
    </font>
    <font>
      <b/>
      <sz val="8"/>
      <color indexed="60"/>
      <name val="Garamond"/>
      <family val="1"/>
    </font>
    <font>
      <b/>
      <sz val="8"/>
      <color indexed="60"/>
      <name val="Bookman Old Style"/>
      <family val="1"/>
    </font>
    <font>
      <b/>
      <u val="single"/>
      <sz val="10"/>
      <color indexed="6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24997000396251678"/>
      <name val="Garamond"/>
      <family val="1"/>
    </font>
    <font>
      <sz val="10"/>
      <color rgb="FFC00000"/>
      <name val="Garamond"/>
      <family val="1"/>
    </font>
    <font>
      <b/>
      <sz val="10"/>
      <color rgb="FFC00000"/>
      <name val="Bookman Old Style"/>
      <family val="1"/>
    </font>
    <font>
      <b/>
      <sz val="9"/>
      <color rgb="FFC00000"/>
      <name val="Bookman Old Style"/>
      <family val="1"/>
    </font>
    <font>
      <b/>
      <sz val="20"/>
      <color rgb="FFC00000"/>
      <name val="Bookman Old Style"/>
      <family val="1"/>
    </font>
    <font>
      <b/>
      <sz val="9"/>
      <color rgb="FFC00000"/>
      <name val="Garamond"/>
      <family val="1"/>
    </font>
    <font>
      <b/>
      <sz val="10"/>
      <color rgb="FFC00000"/>
      <name val="Garamond"/>
      <family val="1"/>
    </font>
    <font>
      <b/>
      <sz val="18"/>
      <color theme="0"/>
      <name val="Garamond"/>
      <family val="1"/>
    </font>
    <font>
      <sz val="10"/>
      <color theme="5" tint="-0.24997000396251678"/>
      <name val="Garamond"/>
      <family val="1"/>
    </font>
    <font>
      <b/>
      <sz val="9"/>
      <color theme="5" tint="-0.24997000396251678"/>
      <name val="Garamond"/>
      <family val="1"/>
    </font>
    <font>
      <b/>
      <sz val="8"/>
      <color theme="5" tint="-0.24997000396251678"/>
      <name val="Garamond"/>
      <family val="1"/>
    </font>
    <font>
      <b/>
      <sz val="10"/>
      <color theme="5" tint="-0.24997000396251678"/>
      <name val="Bookman Old Style"/>
      <family val="1"/>
    </font>
    <font>
      <b/>
      <sz val="8"/>
      <color theme="5" tint="-0.24997000396251678"/>
      <name val="Bookman Old Style"/>
      <family val="1"/>
    </font>
    <font>
      <b/>
      <u val="single"/>
      <sz val="10"/>
      <color theme="5" tint="-0.24997000396251678"/>
      <name val="Bookman Old Style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 horizontal="center"/>
    </xf>
    <xf numFmtId="0" fontId="5" fillId="35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7" borderId="0" xfId="0" applyFont="1" applyFill="1" applyBorder="1" applyAlignment="1" applyProtection="1">
      <alignment horizontal="center"/>
      <protection hidden="1"/>
    </xf>
    <xf numFmtId="0" fontId="1" fillId="37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16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8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10" fillId="39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0" fontId="3" fillId="39" borderId="0" xfId="0" applyFont="1" applyFill="1" applyBorder="1" applyAlignment="1">
      <alignment horizontal="center"/>
    </xf>
    <xf numFmtId="0" fontId="9" fillId="39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/>
    </xf>
    <xf numFmtId="1" fontId="2" fillId="40" borderId="0" xfId="0" applyNumberFormat="1" applyFont="1" applyFill="1" applyBorder="1" applyAlignment="1" applyProtection="1">
      <alignment horizontal="center"/>
      <protection locked="0"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/>
    </xf>
    <xf numFmtId="0" fontId="9" fillId="41" borderId="0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 applyProtection="1">
      <alignment horizontal="center"/>
      <protection/>
    </xf>
    <xf numFmtId="1" fontId="2" fillId="41" borderId="0" xfId="0" applyNumberFormat="1" applyFont="1" applyFill="1" applyBorder="1" applyAlignment="1" applyProtection="1">
      <alignment horizontal="center"/>
      <protection locked="0"/>
    </xf>
    <xf numFmtId="0" fontId="5" fillId="41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1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 horizontal="center"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0" fontId="7" fillId="41" borderId="0" xfId="0" applyFont="1" applyFill="1" applyBorder="1" applyAlignment="1">
      <alignment/>
    </xf>
    <xf numFmtId="0" fontId="61" fillId="41" borderId="0" xfId="0" applyFont="1" applyFill="1" applyBorder="1" applyAlignment="1">
      <alignment/>
    </xf>
    <xf numFmtId="0" fontId="62" fillId="41" borderId="0" xfId="0" applyFont="1" applyFill="1" applyBorder="1" applyAlignment="1">
      <alignment/>
    </xf>
    <xf numFmtId="0" fontId="15" fillId="41" borderId="0" xfId="0" applyFont="1" applyFill="1" applyBorder="1" applyAlignment="1">
      <alignment/>
    </xf>
    <xf numFmtId="0" fontId="63" fillId="41" borderId="0" xfId="0" applyFont="1" applyFill="1" applyBorder="1" applyAlignment="1">
      <alignment horizontal="center"/>
    </xf>
    <xf numFmtId="0" fontId="64" fillId="41" borderId="0" xfId="0" applyFont="1" applyFill="1" applyBorder="1" applyAlignment="1">
      <alignment/>
    </xf>
    <xf numFmtId="0" fontId="65" fillId="41" borderId="0" xfId="0" applyFont="1" applyFill="1" applyBorder="1" applyAlignment="1">
      <alignment horizontal="center"/>
    </xf>
    <xf numFmtId="0" fontId="63" fillId="41" borderId="0" xfId="0" applyFont="1" applyFill="1" applyBorder="1" applyAlignment="1">
      <alignment/>
    </xf>
    <xf numFmtId="0" fontId="12" fillId="9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0" xfId="0" applyFont="1" applyFill="1" applyBorder="1" applyAlignment="1">
      <alignment horizontal="center"/>
    </xf>
    <xf numFmtId="0" fontId="66" fillId="9" borderId="0" xfId="0" applyFont="1" applyFill="1" applyBorder="1" applyAlignment="1" applyProtection="1">
      <alignment horizontal="center"/>
      <protection/>
    </xf>
    <xf numFmtId="0" fontId="3" fillId="15" borderId="0" xfId="0" applyFont="1" applyFill="1" applyBorder="1" applyAlignment="1">
      <alignment/>
    </xf>
    <xf numFmtId="0" fontId="67" fillId="15" borderId="0" xfId="0" applyFont="1" applyFill="1" applyBorder="1" applyAlignment="1">
      <alignment/>
    </xf>
    <xf numFmtId="0" fontId="62" fillId="15" borderId="0" xfId="0" applyFont="1" applyFill="1" applyBorder="1" applyAlignment="1">
      <alignment/>
    </xf>
    <xf numFmtId="0" fontId="62" fillId="15" borderId="0" xfId="0" applyFont="1" applyFill="1" applyBorder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9" fillId="15" borderId="0" xfId="0" applyFont="1" applyFill="1" applyBorder="1" applyAlignment="1">
      <alignment/>
    </xf>
    <xf numFmtId="1" fontId="68" fillId="42" borderId="0" xfId="0" applyNumberFormat="1" applyFont="1" applyFill="1" applyBorder="1" applyAlignment="1" applyProtection="1">
      <alignment horizontal="center"/>
      <protection locked="0"/>
    </xf>
    <xf numFmtId="0" fontId="1" fillId="43" borderId="0" xfId="0" applyFont="1" applyFill="1" applyBorder="1" applyAlignment="1">
      <alignment/>
    </xf>
    <xf numFmtId="0" fontId="69" fillId="41" borderId="0" xfId="0" applyFont="1" applyFill="1" applyBorder="1" applyAlignment="1">
      <alignment/>
    </xf>
    <xf numFmtId="0" fontId="70" fillId="41" borderId="0" xfId="0" applyFont="1" applyFill="1" applyBorder="1" applyAlignment="1">
      <alignment/>
    </xf>
    <xf numFmtId="0" fontId="71" fillId="41" borderId="0" xfId="0" applyFont="1" applyFill="1" applyBorder="1" applyAlignment="1">
      <alignment/>
    </xf>
    <xf numFmtId="0" fontId="72" fillId="41" borderId="0" xfId="0" applyFont="1" applyFill="1" applyBorder="1" applyAlignment="1">
      <alignment horizontal="center"/>
    </xf>
    <xf numFmtId="0" fontId="73" fillId="41" borderId="0" xfId="0" applyFont="1" applyFill="1" applyBorder="1" applyAlignment="1">
      <alignment/>
    </xf>
    <xf numFmtId="0" fontId="74" fillId="41" borderId="0" xfId="53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295275</xdr:colOff>
      <xdr:row>7</xdr:row>
      <xdr:rowOff>276225</xdr:rowOff>
    </xdr:from>
    <xdr:to>
      <xdr:col>23</xdr:col>
      <xdr:colOff>2771775</xdr:colOff>
      <xdr:row>11</xdr:row>
      <xdr:rowOff>152400</xdr:rowOff>
    </xdr:to>
    <xdr:pic>
      <xdr:nvPicPr>
        <xdr:cNvPr id="1" name="Picture 2" descr="ABE_cuts_black cropped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52475"/>
          <a:ext cx="2476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8"/>
  <sheetViews>
    <sheetView tabSelected="1" zoomScalePageLayoutView="0" workbookViewId="0" topLeftCell="A1">
      <selection activeCell="X44" sqref="X44"/>
    </sheetView>
  </sheetViews>
  <sheetFormatPr defaultColWidth="9.140625" defaultRowHeight="12.75"/>
  <cols>
    <col min="1" max="1" width="0.13671875" style="2" customWidth="1"/>
    <col min="2" max="2" width="7.421875" style="2" hidden="1" customWidth="1"/>
    <col min="3" max="3" width="15.57421875" style="2" customWidth="1"/>
    <col min="4" max="4" width="1.28515625" style="2" hidden="1" customWidth="1"/>
    <col min="5" max="5" width="8.57421875" style="2" customWidth="1"/>
    <col min="6" max="6" width="15.28125" style="2" hidden="1" customWidth="1"/>
    <col min="7" max="7" width="17.421875" style="1" hidden="1" customWidth="1"/>
    <col min="8" max="8" width="12.00390625" style="2" hidden="1" customWidth="1"/>
    <col min="9" max="9" width="36.57421875" style="2" hidden="1" customWidth="1"/>
    <col min="10" max="22" width="0" style="2" hidden="1" customWidth="1"/>
    <col min="23" max="23" width="46.421875" style="19" customWidth="1"/>
    <col min="24" max="24" width="47.140625" style="19" customWidth="1"/>
    <col min="25" max="25" width="9.140625" style="19" customWidth="1"/>
    <col min="26" max="26" width="0.13671875" style="19" customWidth="1"/>
    <col min="27" max="39" width="9.140625" style="19" customWidth="1"/>
    <col min="40" max="16384" width="9.140625" style="2" customWidth="1"/>
  </cols>
  <sheetData>
    <row r="1" spans="1:75" ht="12.75">
      <c r="A1" s="4"/>
      <c r="B1" s="4"/>
      <c r="C1" s="56" t="s">
        <v>9</v>
      </c>
      <c r="D1" s="57"/>
      <c r="E1" s="57"/>
      <c r="F1" s="57"/>
      <c r="G1" s="58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44"/>
      <c r="AU1" s="44"/>
      <c r="AV1" s="44"/>
      <c r="AW1" s="44"/>
      <c r="AX1" s="44"/>
      <c r="AY1" s="44"/>
      <c r="AZ1" s="44"/>
      <c r="BA1" s="44"/>
      <c r="BB1" s="44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</row>
    <row r="2" spans="1:75" ht="12.75">
      <c r="A2" s="4"/>
      <c r="B2" s="4"/>
      <c r="C2" s="61" t="s">
        <v>10</v>
      </c>
      <c r="D2" s="62"/>
      <c r="E2" s="62"/>
      <c r="F2" s="62"/>
      <c r="G2" s="63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44"/>
      <c r="AU2" s="44"/>
      <c r="AV2" s="44"/>
      <c r="AW2" s="44"/>
      <c r="AX2" s="44"/>
      <c r="AY2" s="44"/>
      <c r="AZ2" s="44"/>
      <c r="BA2" s="44"/>
      <c r="BB2" s="44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</row>
    <row r="3" spans="1:75" ht="12.75" hidden="1">
      <c r="A3" s="4"/>
      <c r="B3" s="4"/>
      <c r="C3" s="26" t="s">
        <v>1</v>
      </c>
      <c r="D3" s="27"/>
      <c r="E3" s="28" t="s">
        <v>0</v>
      </c>
      <c r="F3" s="4"/>
      <c r="G3" s="1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44"/>
      <c r="AU3" s="44"/>
      <c r="AV3" s="44"/>
      <c r="AW3" s="44"/>
      <c r="AX3" s="44"/>
      <c r="AY3" s="44"/>
      <c r="AZ3" s="44"/>
      <c r="BA3" s="44"/>
      <c r="BB3" s="44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</row>
    <row r="4" spans="1:75" ht="12.75" hidden="1">
      <c r="A4" s="8"/>
      <c r="B4" s="8"/>
      <c r="C4" s="28" t="s">
        <v>3</v>
      </c>
      <c r="D4" s="29"/>
      <c r="E4" s="28" t="s">
        <v>2</v>
      </c>
      <c r="F4" s="13"/>
      <c r="G4" s="3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1" t="s">
        <v>7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44"/>
      <c r="AU4" s="44"/>
      <c r="AV4" s="44"/>
      <c r="AW4" s="44"/>
      <c r="AX4" s="44"/>
      <c r="AY4" s="44"/>
      <c r="AZ4" s="44"/>
      <c r="BA4" s="44"/>
      <c r="BB4" s="44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</row>
    <row r="5" spans="1:75" ht="12.75" hidden="1">
      <c r="A5" s="4"/>
      <c r="B5" s="4"/>
      <c r="C5" s="27"/>
      <c r="D5" s="27">
        <v>1.55</v>
      </c>
      <c r="E5" s="27"/>
      <c r="F5" s="4"/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44"/>
      <c r="AU5" s="44"/>
      <c r="AV5" s="44"/>
      <c r="AW5" s="44"/>
      <c r="AX5" s="44"/>
      <c r="AY5" s="44"/>
      <c r="AZ5" s="44"/>
      <c r="BA5" s="44"/>
      <c r="BB5" s="44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</row>
    <row r="6" spans="1:75" s="3" customFormat="1" ht="12" hidden="1">
      <c r="A6" s="13">
        <v>343.55</v>
      </c>
      <c r="B6" s="22"/>
      <c r="C6" s="31">
        <v>200</v>
      </c>
      <c r="D6" s="13">
        <v>54.56</v>
      </c>
      <c r="E6" s="32">
        <f>(C6*144/2000)</f>
        <v>14.4</v>
      </c>
      <c r="F6" s="13"/>
      <c r="G6" s="2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20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46"/>
      <c r="AU6" s="46"/>
      <c r="AV6" s="46"/>
      <c r="AW6" s="46"/>
      <c r="AX6" s="46"/>
      <c r="AY6" s="46"/>
      <c r="AZ6" s="46"/>
      <c r="BA6" s="46"/>
      <c r="BB6" s="46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</row>
    <row r="7" spans="1:75" s="3" customFormat="1" ht="12">
      <c r="A7" s="13"/>
      <c r="B7" s="22"/>
      <c r="C7" s="38"/>
      <c r="D7" s="37"/>
      <c r="E7" s="39"/>
      <c r="F7" s="13"/>
      <c r="G7" s="2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36"/>
      <c r="X7" s="51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46"/>
      <c r="AU7" s="46"/>
      <c r="AV7" s="46"/>
      <c r="AW7" s="46"/>
      <c r="AX7" s="46"/>
      <c r="AY7" s="46"/>
      <c r="AZ7" s="46"/>
      <c r="BA7" s="46"/>
      <c r="BB7" s="46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</row>
    <row r="8" spans="3:75" s="4" customFormat="1" ht="26.25">
      <c r="C8" s="35"/>
      <c r="D8" s="35"/>
      <c r="E8" s="35"/>
      <c r="W8" s="33"/>
      <c r="X8" s="54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</row>
    <row r="9" spans="3:75" s="4" customFormat="1" ht="12.75">
      <c r="C9" s="64" t="s">
        <v>1</v>
      </c>
      <c r="D9" s="60"/>
      <c r="E9" s="65" t="s">
        <v>0</v>
      </c>
      <c r="G9" s="18"/>
      <c r="W9" s="50"/>
      <c r="X9" s="52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</row>
    <row r="10" spans="3:75" s="4" customFormat="1" ht="12.75">
      <c r="C10" s="65" t="s">
        <v>3</v>
      </c>
      <c r="D10" s="66"/>
      <c r="E10" s="65" t="s">
        <v>2</v>
      </c>
      <c r="F10" s="13"/>
      <c r="G10" s="30"/>
      <c r="W10" s="69" t="s">
        <v>8</v>
      </c>
      <c r="X10" s="55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</row>
    <row r="11" spans="3:75" s="4" customFormat="1" ht="12.75">
      <c r="C11" s="60"/>
      <c r="D11" s="60">
        <v>1.55</v>
      </c>
      <c r="E11" s="60"/>
      <c r="G11" s="18"/>
      <c r="W11" s="69"/>
      <c r="X11" s="68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</row>
    <row r="12" spans="3:75" s="4" customFormat="1" ht="20.25" customHeight="1">
      <c r="C12" s="59">
        <v>200</v>
      </c>
      <c r="D12" s="13">
        <v>54.56</v>
      </c>
      <c r="E12" s="67">
        <f>(C12*162/2000)</f>
        <v>16.2</v>
      </c>
      <c r="F12" s="13"/>
      <c r="G12" s="2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70"/>
      <c r="X12" s="68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</row>
    <row r="13" spans="3:75" s="4" customFormat="1" ht="12.75">
      <c r="C13" s="38"/>
      <c r="D13" s="37"/>
      <c r="E13" s="39"/>
      <c r="F13" s="13"/>
      <c r="G13" s="2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70"/>
      <c r="X13" s="72" t="s">
        <v>11</v>
      </c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</row>
    <row r="14" spans="3:75" s="4" customFormat="1" ht="12.75">
      <c r="C14" s="35"/>
      <c r="D14" s="35"/>
      <c r="E14" s="35"/>
      <c r="F14" s="13"/>
      <c r="G14" s="2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70"/>
      <c r="X14" s="72" t="s">
        <v>12</v>
      </c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</row>
    <row r="15" spans="1:75" s="4" customFormat="1" ht="12" customHeight="1">
      <c r="A15" s="5"/>
      <c r="B15" s="5"/>
      <c r="C15" s="64" t="s">
        <v>1</v>
      </c>
      <c r="D15" s="60"/>
      <c r="E15" s="65" t="s">
        <v>0</v>
      </c>
      <c r="W15" s="69"/>
      <c r="X15" s="72" t="s">
        <v>13</v>
      </c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</row>
    <row r="16" spans="1:75" s="8" customFormat="1" ht="12.75">
      <c r="A16" s="6"/>
      <c r="B16" s="7"/>
      <c r="C16" s="65" t="s">
        <v>3</v>
      </c>
      <c r="D16" s="66"/>
      <c r="E16" s="65" t="s">
        <v>2</v>
      </c>
      <c r="W16" s="71"/>
      <c r="X16" s="72" t="s">
        <v>14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</row>
    <row r="17" spans="1:75" s="4" customFormat="1" ht="12.75">
      <c r="A17" s="9"/>
      <c r="B17" s="10"/>
      <c r="C17" s="60"/>
      <c r="D17" s="60">
        <v>1.55</v>
      </c>
      <c r="E17" s="60"/>
      <c r="W17" s="69" t="s">
        <v>4</v>
      </c>
      <c r="X17" s="72" t="s">
        <v>15</v>
      </c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</row>
    <row r="18" spans="2:75" s="4" customFormat="1" ht="21" customHeight="1">
      <c r="B18" s="11"/>
      <c r="C18" s="59">
        <v>200</v>
      </c>
      <c r="D18" s="13">
        <v>54.56</v>
      </c>
      <c r="E18" s="67">
        <f>(C18*106/2000)</f>
        <v>10.6</v>
      </c>
      <c r="W18" s="69"/>
      <c r="X18" s="7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</row>
    <row r="19" spans="2:75" s="8" customFormat="1" ht="12.75">
      <c r="B19" s="12"/>
      <c r="C19" s="35"/>
      <c r="D19" s="35"/>
      <c r="E19" s="35"/>
      <c r="W19" s="71"/>
      <c r="X19" s="72" t="s">
        <v>16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</row>
    <row r="20" spans="3:75" s="4" customFormat="1" ht="12.75">
      <c r="C20" s="37"/>
      <c r="D20" s="37"/>
      <c r="E20" s="37"/>
      <c r="W20" s="69"/>
      <c r="X20" s="72" t="s">
        <v>17</v>
      </c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</row>
    <row r="21" spans="1:75" s="13" customFormat="1" ht="12.75">
      <c r="A21" s="24"/>
      <c r="B21" s="24"/>
      <c r="C21" s="64" t="s">
        <v>1</v>
      </c>
      <c r="D21" s="60"/>
      <c r="E21" s="65" t="s">
        <v>0</v>
      </c>
      <c r="W21" s="70"/>
      <c r="X21" s="73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</row>
    <row r="22" spans="1:75" s="13" customFormat="1" ht="12.75">
      <c r="A22" s="24"/>
      <c r="B22" s="24"/>
      <c r="C22" s="65" t="s">
        <v>3</v>
      </c>
      <c r="D22" s="66"/>
      <c r="E22" s="65" t="s">
        <v>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71"/>
      <c r="X22" s="74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</row>
    <row r="23" spans="1:75" s="13" customFormat="1" ht="16.5" customHeight="1">
      <c r="A23" s="24"/>
      <c r="B23" s="25"/>
      <c r="C23" s="60"/>
      <c r="D23" s="60">
        <v>1.55</v>
      </c>
      <c r="E23" s="6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69" t="s">
        <v>5</v>
      </c>
      <c r="X23" s="53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</row>
    <row r="24" spans="3:75" s="14" customFormat="1" ht="23.25">
      <c r="C24" s="59">
        <v>200</v>
      </c>
      <c r="D24" s="13">
        <v>54.56</v>
      </c>
      <c r="E24" s="67">
        <f>(C24*117/2000)</f>
        <v>11.7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69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</row>
    <row r="25" spans="1:75" s="14" customFormat="1" ht="12.75">
      <c r="A25" s="15"/>
      <c r="B25" s="15"/>
      <c r="C25" s="35"/>
      <c r="D25" s="35"/>
      <c r="E25" s="3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71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</row>
    <row r="26" spans="1:75" s="14" customFormat="1" ht="12.75">
      <c r="A26" s="15"/>
      <c r="B26" s="15"/>
      <c r="C26" s="35"/>
      <c r="D26" s="35"/>
      <c r="E26" s="3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9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</row>
    <row r="27" spans="3:75" s="4" customFormat="1" ht="12.75">
      <c r="C27" s="64" t="s">
        <v>1</v>
      </c>
      <c r="D27" s="60"/>
      <c r="E27" s="65" t="s">
        <v>0</v>
      </c>
      <c r="W27" s="69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</row>
    <row r="28" spans="1:75" s="4" customFormat="1" ht="12.75">
      <c r="A28" s="16"/>
      <c r="B28" s="16"/>
      <c r="C28" s="65" t="s">
        <v>3</v>
      </c>
      <c r="D28" s="66"/>
      <c r="E28" s="65" t="s">
        <v>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71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</row>
    <row r="29" spans="1:75" s="4" customFormat="1" ht="12.75">
      <c r="A29" s="17"/>
      <c r="B29" s="17"/>
      <c r="C29" s="60"/>
      <c r="D29" s="60">
        <v>1.55</v>
      </c>
      <c r="E29" s="60"/>
      <c r="W29" s="69" t="s">
        <v>6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</row>
    <row r="30" spans="3:75" s="4" customFormat="1" ht="23.25">
      <c r="C30" s="59">
        <v>200</v>
      </c>
      <c r="D30" s="13">
        <v>54.56</v>
      </c>
      <c r="E30" s="67">
        <f>(C30*127/2000)</f>
        <v>12.7</v>
      </c>
      <c r="W30" s="69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</row>
    <row r="31" spans="3:75" s="4" customFormat="1" ht="12.75">
      <c r="C31" s="33"/>
      <c r="D31" s="33"/>
      <c r="E31" s="33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71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</row>
    <row r="32" spans="3:75" s="4" customFormat="1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69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</row>
    <row r="33" spans="3:75" s="4" customFormat="1" ht="12.75">
      <c r="C33" s="64" t="s">
        <v>1</v>
      </c>
      <c r="D33" s="60"/>
      <c r="E33" s="65" t="s">
        <v>0</v>
      </c>
      <c r="W33" s="69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</row>
    <row r="34" spans="3:75" s="4" customFormat="1" ht="12.75">
      <c r="C34" s="65" t="s">
        <v>3</v>
      </c>
      <c r="D34" s="66"/>
      <c r="E34" s="65" t="s">
        <v>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71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3:75" s="4" customFormat="1" ht="12.75">
      <c r="C35" s="60"/>
      <c r="D35" s="60">
        <v>1.55</v>
      </c>
      <c r="E35" s="60"/>
      <c r="W35" s="69" t="s">
        <v>18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</row>
    <row r="36" spans="3:75" s="4" customFormat="1" ht="23.25">
      <c r="C36" s="59">
        <v>200</v>
      </c>
      <c r="D36" s="13">
        <v>54.56</v>
      </c>
      <c r="E36" s="67">
        <f>(C36*110/2000)</f>
        <v>11</v>
      </c>
      <c r="W36" s="49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</row>
    <row r="37" spans="3:75" s="4" customFormat="1" ht="12.75">
      <c r="C37" s="33"/>
      <c r="D37" s="33"/>
      <c r="E37" s="33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</row>
    <row r="38" spans="3:75" s="4" customFormat="1" ht="12.75">
      <c r="C38" s="33"/>
      <c r="D38" s="33"/>
      <c r="E38" s="33"/>
      <c r="F38" s="33"/>
      <c r="G38" s="34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</row>
    <row r="39" spans="3:75" s="4" customFormat="1" ht="12.75">
      <c r="C39" s="33"/>
      <c r="D39" s="33"/>
      <c r="E39" s="33"/>
      <c r="F39" s="33"/>
      <c r="G39" s="34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</row>
    <row r="40" spans="3:75" s="4" customFormat="1" ht="12.75">
      <c r="C40" s="33"/>
      <c r="D40" s="33"/>
      <c r="E40" s="33"/>
      <c r="F40" s="33"/>
      <c r="G40" s="34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</row>
    <row r="41" spans="3:75" s="4" customFormat="1" ht="12.75">
      <c r="C41" s="33"/>
      <c r="D41" s="33"/>
      <c r="E41" s="33"/>
      <c r="F41" s="33"/>
      <c r="G41" s="34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</row>
    <row r="42" spans="3:75" s="4" customFormat="1" ht="12.75">
      <c r="C42" s="33"/>
      <c r="D42" s="33"/>
      <c r="E42" s="33"/>
      <c r="F42" s="33"/>
      <c r="G42" s="34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</row>
    <row r="43" spans="3:75" s="4" customFormat="1" ht="12.75">
      <c r="C43" s="33"/>
      <c r="D43" s="33"/>
      <c r="E43" s="33"/>
      <c r="F43" s="33"/>
      <c r="G43" s="34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</row>
    <row r="44" spans="3:75" s="4" customFormat="1" ht="12.75">
      <c r="C44" s="33"/>
      <c r="D44" s="33"/>
      <c r="E44" s="33"/>
      <c r="F44" s="33"/>
      <c r="G44" s="34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</row>
    <row r="45" spans="3:75" s="4" customFormat="1" ht="12.75">
      <c r="C45" s="33"/>
      <c r="D45" s="33"/>
      <c r="E45" s="33"/>
      <c r="F45" s="33"/>
      <c r="G45" s="34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</row>
    <row r="46" spans="3:75" s="4" customFormat="1" ht="12.75">
      <c r="C46" s="33"/>
      <c r="D46" s="33"/>
      <c r="E46" s="33"/>
      <c r="F46" s="33"/>
      <c r="G46" s="34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</row>
    <row r="47" spans="3:75" s="4" customFormat="1" ht="12.75">
      <c r="C47" s="33"/>
      <c r="D47" s="33"/>
      <c r="E47" s="33"/>
      <c r="F47" s="33"/>
      <c r="G47" s="34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</row>
    <row r="48" spans="3:75" s="4" customFormat="1" ht="12.75">
      <c r="C48" s="33"/>
      <c r="D48" s="33"/>
      <c r="E48" s="33"/>
      <c r="F48" s="33"/>
      <c r="G48" s="34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</row>
    <row r="49" spans="3:75" s="4" customFormat="1" ht="12.75">
      <c r="C49" s="33"/>
      <c r="D49" s="33"/>
      <c r="E49" s="33"/>
      <c r="F49" s="33"/>
      <c r="G49" s="34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</row>
    <row r="50" spans="3:75" s="4" customFormat="1" ht="12.75">
      <c r="C50" s="33"/>
      <c r="D50" s="33"/>
      <c r="E50" s="33"/>
      <c r="F50" s="33"/>
      <c r="G50" s="34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</row>
    <row r="51" spans="3:75" s="4" customFormat="1" ht="12.75">
      <c r="C51" s="33"/>
      <c r="D51" s="33"/>
      <c r="E51" s="33"/>
      <c r="F51" s="33"/>
      <c r="G51" s="34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</row>
    <row r="52" spans="3:75" s="4" customFormat="1" ht="12.75">
      <c r="C52" s="33"/>
      <c r="D52" s="33"/>
      <c r="E52" s="33"/>
      <c r="F52" s="33"/>
      <c r="G52" s="34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</row>
    <row r="53" spans="3:75" s="4" customFormat="1" ht="12.75">
      <c r="C53" s="33"/>
      <c r="D53" s="33"/>
      <c r="E53" s="33"/>
      <c r="F53" s="33"/>
      <c r="G53" s="34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</row>
    <row r="54" spans="3:75" s="4" customFormat="1" ht="12.75">
      <c r="C54" s="33"/>
      <c r="D54" s="33"/>
      <c r="E54" s="33"/>
      <c r="F54" s="33"/>
      <c r="G54" s="34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</row>
    <row r="55" spans="3:75" s="4" customFormat="1" ht="12.75">
      <c r="C55" s="33"/>
      <c r="D55" s="33"/>
      <c r="E55" s="33"/>
      <c r="F55" s="33"/>
      <c r="G55" s="34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</row>
    <row r="56" spans="3:75" s="4" customFormat="1" ht="12.75">
      <c r="C56" s="33"/>
      <c r="D56" s="33"/>
      <c r="E56" s="33"/>
      <c r="F56" s="33"/>
      <c r="G56" s="34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</row>
    <row r="57" spans="3:75" s="4" customFormat="1" ht="12.75">
      <c r="C57" s="33"/>
      <c r="D57" s="33"/>
      <c r="E57" s="33"/>
      <c r="F57" s="33"/>
      <c r="G57" s="34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</row>
    <row r="58" spans="3:75" s="4" customFormat="1" ht="12.75">
      <c r="C58" s="33"/>
      <c r="D58" s="33"/>
      <c r="E58" s="33"/>
      <c r="F58" s="33"/>
      <c r="G58" s="34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</row>
    <row r="59" spans="3:75" s="4" customFormat="1" ht="12.75">
      <c r="C59" s="33"/>
      <c r="D59" s="33"/>
      <c r="E59" s="33"/>
      <c r="F59" s="33"/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</row>
    <row r="60" spans="3:75" s="4" customFormat="1" ht="12.75">
      <c r="C60" s="33"/>
      <c r="D60" s="33"/>
      <c r="E60" s="33"/>
      <c r="F60" s="33"/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</row>
    <row r="61" spans="3:75" s="4" customFormat="1" ht="12.75">
      <c r="C61" s="33"/>
      <c r="D61" s="33"/>
      <c r="E61" s="33"/>
      <c r="F61" s="33"/>
      <c r="G61" s="34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</row>
    <row r="62" spans="3:75" s="4" customFormat="1" ht="12.75">
      <c r="C62" s="33"/>
      <c r="D62" s="33"/>
      <c r="E62" s="33"/>
      <c r="F62" s="33"/>
      <c r="G62" s="34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</row>
    <row r="63" spans="3:75" s="4" customFormat="1" ht="12.75">
      <c r="C63" s="33"/>
      <c r="D63" s="33"/>
      <c r="E63" s="33"/>
      <c r="F63" s="33"/>
      <c r="G63" s="34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</row>
    <row r="64" spans="3:75" s="4" customFormat="1" ht="12.75">
      <c r="C64" s="33"/>
      <c r="D64" s="33"/>
      <c r="E64" s="33"/>
      <c r="F64" s="33"/>
      <c r="G64" s="34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</row>
    <row r="65" spans="3:75" s="4" customFormat="1" ht="12.75">
      <c r="C65" s="33"/>
      <c r="D65" s="33"/>
      <c r="E65" s="33"/>
      <c r="F65" s="33"/>
      <c r="G65" s="34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</row>
    <row r="66" spans="3:75" s="4" customFormat="1" ht="12.75">
      <c r="C66" s="33"/>
      <c r="D66" s="33"/>
      <c r="E66" s="33"/>
      <c r="F66" s="33"/>
      <c r="G66" s="34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</row>
    <row r="67" spans="3:75" s="4" customFormat="1" ht="12.75">
      <c r="C67" s="33"/>
      <c r="D67" s="33"/>
      <c r="E67" s="33"/>
      <c r="F67" s="33"/>
      <c r="G67" s="34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</row>
    <row r="68" spans="3:75" s="4" customFormat="1" ht="12.75">
      <c r="C68" s="33"/>
      <c r="D68" s="33"/>
      <c r="E68" s="33"/>
      <c r="F68" s="33"/>
      <c r="G68" s="34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</row>
    <row r="69" spans="3:75" s="4" customFormat="1" ht="12.75">
      <c r="C69" s="33"/>
      <c r="D69" s="33"/>
      <c r="E69" s="33"/>
      <c r="F69" s="33"/>
      <c r="G69" s="34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</row>
    <row r="70" spans="3:75" s="4" customFormat="1" ht="12.75">
      <c r="C70" s="33"/>
      <c r="D70" s="33"/>
      <c r="E70" s="33"/>
      <c r="F70" s="33"/>
      <c r="G70" s="34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</row>
    <row r="71" spans="3:75" s="4" customFormat="1" ht="12.75">
      <c r="C71" s="33"/>
      <c r="D71" s="33"/>
      <c r="E71" s="33"/>
      <c r="F71" s="33"/>
      <c r="G71" s="34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</row>
    <row r="72" spans="3:75" s="4" customFormat="1" ht="12.75">
      <c r="C72" s="33"/>
      <c r="D72" s="33"/>
      <c r="E72" s="33"/>
      <c r="F72" s="33"/>
      <c r="G72" s="34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</row>
    <row r="73" spans="3:75" s="4" customFormat="1" ht="12.75">
      <c r="C73" s="33"/>
      <c r="D73" s="33"/>
      <c r="E73" s="33"/>
      <c r="F73" s="33"/>
      <c r="G73" s="34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</row>
    <row r="74" spans="3:75" s="4" customFormat="1" ht="12.75">
      <c r="C74" s="33"/>
      <c r="D74" s="33"/>
      <c r="E74" s="33"/>
      <c r="F74" s="33"/>
      <c r="G74" s="34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</row>
    <row r="75" spans="3:75" s="4" customFormat="1" ht="12.75">
      <c r="C75" s="33"/>
      <c r="D75" s="33"/>
      <c r="E75" s="33"/>
      <c r="F75" s="33"/>
      <c r="G75" s="34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</row>
    <row r="76" spans="3:75" s="4" customFormat="1" ht="12.75">
      <c r="C76" s="33"/>
      <c r="D76" s="33"/>
      <c r="E76" s="33"/>
      <c r="F76" s="33"/>
      <c r="G76" s="34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</row>
    <row r="77" spans="3:75" s="4" customFormat="1" ht="12.75">
      <c r="C77" s="33"/>
      <c r="D77" s="33"/>
      <c r="E77" s="33"/>
      <c r="F77" s="33"/>
      <c r="G77" s="34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</row>
    <row r="78" spans="3:75" s="4" customFormat="1" ht="12.75">
      <c r="C78" s="33"/>
      <c r="D78" s="33"/>
      <c r="E78" s="33"/>
      <c r="F78" s="33"/>
      <c r="G78" s="34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</row>
    <row r="79" spans="3:75" s="4" customFormat="1" ht="12.75">
      <c r="C79" s="33"/>
      <c r="D79" s="33"/>
      <c r="E79" s="33"/>
      <c r="F79" s="33"/>
      <c r="G79" s="34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</row>
    <row r="80" spans="3:75" s="4" customFormat="1" ht="12.75">
      <c r="C80" s="33"/>
      <c r="D80" s="33"/>
      <c r="E80" s="33"/>
      <c r="F80" s="33"/>
      <c r="G80" s="34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</row>
    <row r="81" spans="3:75" s="4" customFormat="1" ht="12.75">
      <c r="C81" s="33"/>
      <c r="D81" s="33"/>
      <c r="E81" s="33"/>
      <c r="F81" s="33"/>
      <c r="G81" s="34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</row>
    <row r="82" spans="3:75" s="4" customFormat="1" ht="12.75">
      <c r="C82" s="33"/>
      <c r="D82" s="33"/>
      <c r="E82" s="33"/>
      <c r="F82" s="33"/>
      <c r="G82" s="34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</row>
    <row r="83" spans="3:75" s="4" customFormat="1" ht="12.75">
      <c r="C83" s="33"/>
      <c r="D83" s="33"/>
      <c r="E83" s="33"/>
      <c r="F83" s="33"/>
      <c r="G83" s="34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</row>
    <row r="84" spans="3:75" s="4" customFormat="1" ht="12.75">
      <c r="C84" s="33"/>
      <c r="D84" s="33"/>
      <c r="E84" s="33"/>
      <c r="F84" s="33"/>
      <c r="G84" s="34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</row>
    <row r="85" spans="3:75" s="4" customFormat="1" ht="12.75">
      <c r="C85" s="33"/>
      <c r="D85" s="33"/>
      <c r="E85" s="33"/>
      <c r="F85" s="33"/>
      <c r="G85" s="34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</row>
    <row r="86" spans="3:75" s="4" customFormat="1" ht="12.75">
      <c r="C86" s="33"/>
      <c r="D86" s="33"/>
      <c r="E86" s="33"/>
      <c r="F86" s="33"/>
      <c r="G86" s="34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</row>
    <row r="87" spans="3:75" s="4" customFormat="1" ht="12.75">
      <c r="C87" s="33"/>
      <c r="D87" s="33"/>
      <c r="E87" s="33"/>
      <c r="F87" s="33"/>
      <c r="G87" s="34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</row>
    <row r="88" spans="3:75" s="4" customFormat="1" ht="12.75">
      <c r="C88" s="33"/>
      <c r="D88" s="33"/>
      <c r="E88" s="33"/>
      <c r="F88" s="33"/>
      <c r="G88" s="34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</row>
    <row r="89" spans="3:75" s="4" customFormat="1" ht="12.75">
      <c r="C89" s="33"/>
      <c r="D89" s="33"/>
      <c r="E89" s="33"/>
      <c r="F89" s="33"/>
      <c r="G89" s="34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</row>
    <row r="90" spans="3:75" s="4" customFormat="1" ht="12.75">
      <c r="C90" s="33"/>
      <c r="D90" s="33"/>
      <c r="E90" s="33"/>
      <c r="F90" s="33"/>
      <c r="G90" s="34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</row>
    <row r="91" spans="3:75" s="4" customFormat="1" ht="12.75">
      <c r="C91" s="33"/>
      <c r="D91" s="33"/>
      <c r="E91" s="33"/>
      <c r="F91" s="33"/>
      <c r="G91" s="34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</row>
    <row r="92" spans="3:75" s="4" customFormat="1" ht="12.75">
      <c r="C92" s="33"/>
      <c r="D92" s="33"/>
      <c r="E92" s="33"/>
      <c r="F92" s="33"/>
      <c r="G92" s="34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</row>
    <row r="93" spans="3:75" s="4" customFormat="1" ht="12.75">
      <c r="C93" s="33"/>
      <c r="D93" s="33"/>
      <c r="E93" s="33"/>
      <c r="F93" s="33"/>
      <c r="G93" s="34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</row>
    <row r="94" spans="3:75" s="4" customFormat="1" ht="12.75">
      <c r="C94" s="33"/>
      <c r="D94" s="33"/>
      <c r="E94" s="33"/>
      <c r="F94" s="33"/>
      <c r="G94" s="34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</row>
    <row r="95" spans="3:75" s="4" customFormat="1" ht="12.75">
      <c r="C95" s="33"/>
      <c r="D95" s="33"/>
      <c r="E95" s="33"/>
      <c r="F95" s="33"/>
      <c r="G95" s="34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</row>
    <row r="96" spans="3:75" ht="12.75">
      <c r="C96" s="33"/>
      <c r="D96" s="33"/>
      <c r="E96" s="33"/>
      <c r="F96" s="33"/>
      <c r="G96" s="34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5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</row>
    <row r="97" spans="3:75" ht="12.75">
      <c r="C97" s="33"/>
      <c r="D97" s="33"/>
      <c r="E97" s="33"/>
      <c r="F97" s="33"/>
      <c r="G97" s="34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5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</row>
    <row r="98" spans="3:75" ht="12.75">
      <c r="C98" s="33"/>
      <c r="D98" s="33"/>
      <c r="E98" s="33"/>
      <c r="F98" s="33"/>
      <c r="G98" s="34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5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</row>
    <row r="99" spans="3:75" ht="12.75">
      <c r="C99" s="33"/>
      <c r="D99" s="33"/>
      <c r="E99" s="33"/>
      <c r="F99" s="33"/>
      <c r="G99" s="34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5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</row>
    <row r="100" spans="3:75" ht="12.75">
      <c r="C100" s="33"/>
      <c r="D100" s="33"/>
      <c r="E100" s="33"/>
      <c r="F100" s="33"/>
      <c r="G100" s="34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5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</row>
    <row r="101" spans="3:75" ht="12.75">
      <c r="C101" s="33"/>
      <c r="D101" s="33"/>
      <c r="E101" s="33"/>
      <c r="F101" s="33"/>
      <c r="G101" s="34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5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</row>
    <row r="102" spans="3:75" ht="12.75">
      <c r="C102" s="33"/>
      <c r="D102" s="33"/>
      <c r="E102" s="33"/>
      <c r="F102" s="33"/>
      <c r="G102" s="34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5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</row>
    <row r="103" spans="3:75" ht="12.75">
      <c r="C103" s="33"/>
      <c r="D103" s="33"/>
      <c r="E103" s="33"/>
      <c r="F103" s="33"/>
      <c r="G103" s="34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5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</row>
    <row r="104" spans="3:75" ht="12.75">
      <c r="C104" s="33"/>
      <c r="D104" s="33"/>
      <c r="E104" s="33"/>
      <c r="F104" s="33"/>
      <c r="G104" s="34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5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</row>
    <row r="105" spans="3:75" ht="12.75">
      <c r="C105" s="33"/>
      <c r="D105" s="33"/>
      <c r="E105" s="33"/>
      <c r="F105" s="33"/>
      <c r="G105" s="34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5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</row>
    <row r="106" spans="3:75" ht="12.75">
      <c r="C106" s="33"/>
      <c r="D106" s="33"/>
      <c r="E106" s="33"/>
      <c r="F106" s="33"/>
      <c r="G106" s="34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5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</row>
    <row r="107" spans="3:75" ht="12.75">
      <c r="C107" s="33"/>
      <c r="D107" s="33"/>
      <c r="E107" s="33"/>
      <c r="F107" s="33"/>
      <c r="G107" s="34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AH107" s="33"/>
      <c r="AI107" s="33"/>
      <c r="AJ107" s="33"/>
      <c r="AK107" s="33"/>
      <c r="AL107" s="33"/>
      <c r="AM107" s="33"/>
      <c r="AN107" s="35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</row>
    <row r="108" spans="3:75" ht="12.75">
      <c r="C108" s="33"/>
      <c r="D108" s="33"/>
      <c r="E108" s="33"/>
      <c r="F108" s="33"/>
      <c r="G108" s="34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AH108" s="33"/>
      <c r="AI108" s="33"/>
      <c r="AJ108" s="33"/>
      <c r="AK108" s="33"/>
      <c r="AL108" s="33"/>
      <c r="AM108" s="33"/>
      <c r="AN108" s="35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</row>
    <row r="109" spans="3:75" ht="12.75">
      <c r="C109" s="33"/>
      <c r="D109" s="33"/>
      <c r="E109" s="33"/>
      <c r="F109" s="33"/>
      <c r="G109" s="34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AH109" s="33"/>
      <c r="AI109" s="33"/>
      <c r="AJ109" s="33"/>
      <c r="AK109" s="33"/>
      <c r="AL109" s="33"/>
      <c r="AM109" s="33"/>
      <c r="AN109" s="35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</row>
    <row r="110" spans="3:75" ht="12.75">
      <c r="C110" s="33"/>
      <c r="D110" s="33"/>
      <c r="E110" s="33"/>
      <c r="F110" s="33"/>
      <c r="G110" s="34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AH110" s="33"/>
      <c r="AI110" s="33"/>
      <c r="AJ110" s="33"/>
      <c r="AK110" s="33"/>
      <c r="AL110" s="33"/>
      <c r="AM110" s="33"/>
      <c r="AN110" s="35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</row>
    <row r="111" spans="3:75" ht="12.75">
      <c r="C111" s="33"/>
      <c r="D111" s="33"/>
      <c r="E111" s="33"/>
      <c r="F111" s="33"/>
      <c r="G111" s="34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AH111" s="33"/>
      <c r="AI111" s="33"/>
      <c r="AJ111" s="33"/>
      <c r="AK111" s="33"/>
      <c r="AL111" s="33"/>
      <c r="AM111" s="33"/>
      <c r="AN111" s="35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</row>
    <row r="112" spans="3:75" ht="12.75">
      <c r="C112" s="33"/>
      <c r="D112" s="33"/>
      <c r="E112" s="33"/>
      <c r="F112" s="33"/>
      <c r="G112" s="34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AH112" s="33"/>
      <c r="AI112" s="33"/>
      <c r="AJ112" s="33"/>
      <c r="AK112" s="33"/>
      <c r="AL112" s="33"/>
      <c r="AM112" s="33"/>
      <c r="AN112" s="35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</row>
    <row r="113" spans="3:75" ht="12.75">
      <c r="C113" s="33"/>
      <c r="D113" s="33"/>
      <c r="E113" s="33"/>
      <c r="F113" s="33"/>
      <c r="G113" s="34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AH113" s="33"/>
      <c r="AI113" s="33"/>
      <c r="AJ113" s="33"/>
      <c r="AK113" s="33"/>
      <c r="AL113" s="33"/>
      <c r="AM113" s="33"/>
      <c r="AN113" s="35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</row>
    <row r="114" spans="3:75" ht="12.75">
      <c r="C114" s="33"/>
      <c r="D114" s="33"/>
      <c r="E114" s="33"/>
      <c r="F114" s="33"/>
      <c r="G114" s="34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AH114" s="33"/>
      <c r="AI114" s="33"/>
      <c r="AJ114" s="33"/>
      <c r="AK114" s="33"/>
      <c r="AL114" s="33"/>
      <c r="AM114" s="33"/>
      <c r="AN114" s="35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</row>
    <row r="115" spans="3:75" ht="12.75">
      <c r="C115" s="33"/>
      <c r="D115" s="33"/>
      <c r="E115" s="33"/>
      <c r="F115" s="33"/>
      <c r="G115" s="34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AH115" s="33"/>
      <c r="AI115" s="33"/>
      <c r="AJ115" s="33"/>
      <c r="AK115" s="33"/>
      <c r="AL115" s="33"/>
      <c r="AM115" s="33"/>
      <c r="AN115" s="35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</row>
    <row r="116" spans="3:75" ht="12.75">
      <c r="C116" s="33"/>
      <c r="D116" s="33"/>
      <c r="E116" s="33"/>
      <c r="F116" s="33"/>
      <c r="G116" s="34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AH116" s="33"/>
      <c r="AI116" s="33"/>
      <c r="AJ116" s="33"/>
      <c r="AK116" s="33"/>
      <c r="AL116" s="33"/>
      <c r="AM116" s="33"/>
      <c r="AN116" s="35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</row>
    <row r="117" spans="3:75" ht="12.75">
      <c r="C117" s="33"/>
      <c r="D117" s="33"/>
      <c r="E117" s="33"/>
      <c r="F117" s="33"/>
      <c r="G117" s="34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AH117" s="33"/>
      <c r="AI117" s="33"/>
      <c r="AJ117" s="33"/>
      <c r="AK117" s="33"/>
      <c r="AL117" s="33"/>
      <c r="AM117" s="33"/>
      <c r="AN117" s="35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</row>
    <row r="118" spans="3:75" ht="12.75">
      <c r="C118" s="33"/>
      <c r="D118" s="33"/>
      <c r="E118" s="33"/>
      <c r="F118" s="33"/>
      <c r="G118" s="34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AH118" s="33"/>
      <c r="AI118" s="33"/>
      <c r="AJ118" s="33"/>
      <c r="AK118" s="33"/>
      <c r="AL118" s="33"/>
      <c r="AM118" s="33"/>
      <c r="AN118" s="35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</row>
    <row r="119" spans="3:75" ht="12.75">
      <c r="C119" s="33"/>
      <c r="D119" s="33"/>
      <c r="E119" s="33"/>
      <c r="F119" s="33"/>
      <c r="G119" s="34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AH119" s="33"/>
      <c r="AI119" s="33"/>
      <c r="AJ119" s="33"/>
      <c r="AK119" s="33"/>
      <c r="AL119" s="33"/>
      <c r="AM119" s="33"/>
      <c r="AN119" s="35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</row>
    <row r="120" spans="3:75" ht="12.75">
      <c r="C120" s="33"/>
      <c r="D120" s="33"/>
      <c r="E120" s="33"/>
      <c r="F120" s="33"/>
      <c r="G120" s="34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AH120" s="33"/>
      <c r="AI120" s="33"/>
      <c r="AJ120" s="33"/>
      <c r="AK120" s="33"/>
      <c r="AL120" s="33"/>
      <c r="AM120" s="33"/>
      <c r="AN120" s="35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</row>
    <row r="121" spans="3:75" ht="12.75">
      <c r="C121" s="33"/>
      <c r="D121" s="33"/>
      <c r="E121" s="33"/>
      <c r="F121" s="33"/>
      <c r="G121" s="34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AH121" s="33"/>
      <c r="AI121" s="33"/>
      <c r="AJ121" s="33"/>
      <c r="AK121" s="33"/>
      <c r="AL121" s="33"/>
      <c r="AM121" s="33"/>
      <c r="AN121" s="35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</row>
    <row r="122" spans="3:75" ht="12.75">
      <c r="C122" s="33"/>
      <c r="D122" s="33"/>
      <c r="E122" s="33"/>
      <c r="F122" s="33"/>
      <c r="G122" s="34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AH122" s="33"/>
      <c r="AI122" s="33"/>
      <c r="AJ122" s="33"/>
      <c r="AK122" s="33"/>
      <c r="AL122" s="33"/>
      <c r="AM122" s="33"/>
      <c r="AN122" s="35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</row>
    <row r="123" spans="3:75" ht="12.75">
      <c r="C123" s="33"/>
      <c r="D123" s="33"/>
      <c r="E123" s="33"/>
      <c r="F123" s="33"/>
      <c r="G123" s="34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AH123" s="33"/>
      <c r="AI123" s="33"/>
      <c r="AJ123" s="33"/>
      <c r="AK123" s="33"/>
      <c r="AL123" s="33"/>
      <c r="AM123" s="33"/>
      <c r="AN123" s="35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</row>
    <row r="124" spans="3:75" ht="12.75">
      <c r="C124" s="33"/>
      <c r="D124" s="33"/>
      <c r="E124" s="33"/>
      <c r="F124" s="33"/>
      <c r="G124" s="34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AH124" s="33"/>
      <c r="AI124" s="33"/>
      <c r="AJ124" s="33"/>
      <c r="AK124" s="33"/>
      <c r="AL124" s="33"/>
      <c r="AM124" s="33"/>
      <c r="AN124" s="35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</row>
    <row r="125" spans="3:75" ht="12.75">
      <c r="C125" s="33"/>
      <c r="D125" s="33"/>
      <c r="E125" s="33"/>
      <c r="F125" s="33"/>
      <c r="G125" s="34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AH125" s="33"/>
      <c r="AI125" s="33"/>
      <c r="AJ125" s="33"/>
      <c r="AK125" s="33"/>
      <c r="AL125" s="33"/>
      <c r="AM125" s="33"/>
      <c r="AN125" s="35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</row>
    <row r="126" spans="3:75" ht="12.75">
      <c r="C126" s="33"/>
      <c r="D126" s="33"/>
      <c r="E126" s="33"/>
      <c r="F126" s="33"/>
      <c r="G126" s="34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AH126" s="33"/>
      <c r="AI126" s="33"/>
      <c r="AJ126" s="33"/>
      <c r="AK126" s="33"/>
      <c r="AL126" s="33"/>
      <c r="AM126" s="33"/>
      <c r="AN126" s="35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</row>
    <row r="127" spans="3:75" ht="12.75">
      <c r="C127" s="33"/>
      <c r="D127" s="33"/>
      <c r="E127" s="33"/>
      <c r="F127" s="33"/>
      <c r="G127" s="34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AH127" s="33"/>
      <c r="AI127" s="33"/>
      <c r="AJ127" s="33"/>
      <c r="AK127" s="33"/>
      <c r="AL127" s="33"/>
      <c r="AM127" s="33"/>
      <c r="AN127" s="35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</row>
    <row r="128" spans="3:75" ht="12.75">
      <c r="C128" s="33"/>
      <c r="D128" s="33"/>
      <c r="E128" s="33"/>
      <c r="F128" s="33"/>
      <c r="G128" s="34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AH128" s="33"/>
      <c r="AI128" s="33"/>
      <c r="AJ128" s="33"/>
      <c r="AK128" s="33"/>
      <c r="AL128" s="33"/>
      <c r="AM128" s="33"/>
      <c r="AN128" s="35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</row>
    <row r="129" spans="3:75" ht="12.75">
      <c r="C129" s="33"/>
      <c r="D129" s="33"/>
      <c r="E129" s="33"/>
      <c r="F129" s="33"/>
      <c r="G129" s="34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AH129" s="33"/>
      <c r="AI129" s="33"/>
      <c r="AJ129" s="33"/>
      <c r="AK129" s="33"/>
      <c r="AL129" s="33"/>
      <c r="AM129" s="33"/>
      <c r="AN129" s="35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</row>
    <row r="130" spans="3:75" ht="12.75">
      <c r="C130" s="33"/>
      <c r="D130" s="33"/>
      <c r="E130" s="33"/>
      <c r="F130" s="33"/>
      <c r="G130" s="34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AH130" s="33"/>
      <c r="AI130" s="33"/>
      <c r="AJ130" s="33"/>
      <c r="AK130" s="33"/>
      <c r="AL130" s="33"/>
      <c r="AM130" s="33"/>
      <c r="AN130" s="35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</row>
    <row r="131" spans="3:75" ht="12.75">
      <c r="C131" s="33"/>
      <c r="D131" s="33"/>
      <c r="E131" s="33"/>
      <c r="F131" s="33"/>
      <c r="G131" s="34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AH131" s="33"/>
      <c r="AI131" s="33"/>
      <c r="AJ131" s="33"/>
      <c r="AK131" s="33"/>
      <c r="AL131" s="33"/>
      <c r="AM131" s="33"/>
      <c r="AN131" s="35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</row>
    <row r="132" spans="3:75" ht="12.75">
      <c r="C132" s="33"/>
      <c r="D132" s="33"/>
      <c r="E132" s="33"/>
      <c r="F132" s="33"/>
      <c r="G132" s="34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AH132" s="33"/>
      <c r="AI132" s="33"/>
      <c r="AJ132" s="33"/>
      <c r="AK132" s="33"/>
      <c r="AL132" s="33"/>
      <c r="AM132" s="33"/>
      <c r="AN132" s="35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</row>
    <row r="133" spans="3:75" ht="12.75">
      <c r="C133" s="33"/>
      <c r="D133" s="33"/>
      <c r="E133" s="33"/>
      <c r="F133" s="33"/>
      <c r="G133" s="34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AH133" s="33"/>
      <c r="AI133" s="33"/>
      <c r="AJ133" s="33"/>
      <c r="AK133" s="33"/>
      <c r="AL133" s="33"/>
      <c r="AM133" s="33"/>
      <c r="AN133" s="35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</row>
    <row r="134" spans="3:75" ht="12.75">
      <c r="C134" s="33"/>
      <c r="D134" s="33"/>
      <c r="E134" s="33"/>
      <c r="F134" s="33"/>
      <c r="G134" s="34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AH134" s="33"/>
      <c r="AI134" s="33"/>
      <c r="AJ134" s="33"/>
      <c r="AK134" s="33"/>
      <c r="AL134" s="33"/>
      <c r="AM134" s="33"/>
      <c r="AN134" s="35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</row>
    <row r="135" spans="3:75" ht="12.75">
      <c r="C135" s="33"/>
      <c r="D135" s="33"/>
      <c r="E135" s="33"/>
      <c r="F135" s="33"/>
      <c r="G135" s="34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AH135" s="33"/>
      <c r="AI135" s="33"/>
      <c r="AJ135" s="33"/>
      <c r="AK135" s="33"/>
      <c r="AL135" s="33"/>
      <c r="AM135" s="33"/>
      <c r="AN135" s="35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</row>
    <row r="136" spans="3:75" ht="12.75">
      <c r="C136" s="33"/>
      <c r="D136" s="33"/>
      <c r="E136" s="33"/>
      <c r="F136" s="33"/>
      <c r="G136" s="34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AH136" s="33"/>
      <c r="AI136" s="33"/>
      <c r="AJ136" s="33"/>
      <c r="AK136" s="33"/>
      <c r="AL136" s="33"/>
      <c r="AM136" s="33"/>
      <c r="AN136" s="35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</row>
    <row r="137" spans="3:75" ht="12.75">
      <c r="C137" s="33"/>
      <c r="D137" s="33"/>
      <c r="E137" s="33"/>
      <c r="F137" s="33"/>
      <c r="G137" s="34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AH137" s="33"/>
      <c r="AI137" s="33"/>
      <c r="AJ137" s="33"/>
      <c r="AK137" s="33"/>
      <c r="AL137" s="33"/>
      <c r="AM137" s="33"/>
      <c r="AN137" s="35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</row>
    <row r="138" spans="3:75" ht="12.75">
      <c r="C138" s="33"/>
      <c r="D138" s="33"/>
      <c r="E138" s="33"/>
      <c r="F138" s="33"/>
      <c r="G138" s="34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AH138" s="33"/>
      <c r="AI138" s="33"/>
      <c r="AJ138" s="33"/>
      <c r="AK138" s="33"/>
      <c r="AL138" s="33"/>
      <c r="AM138" s="33"/>
      <c r="AN138" s="35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</row>
    <row r="139" spans="3:75" ht="12.75">
      <c r="C139" s="33"/>
      <c r="D139" s="33"/>
      <c r="E139" s="33"/>
      <c r="F139" s="33"/>
      <c r="G139" s="34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AH139" s="33"/>
      <c r="AI139" s="33"/>
      <c r="AJ139" s="33"/>
      <c r="AK139" s="33"/>
      <c r="AL139" s="33"/>
      <c r="AM139" s="33"/>
      <c r="AN139" s="35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</row>
    <row r="140" spans="3:75" ht="12.75">
      <c r="C140" s="33"/>
      <c r="D140" s="33"/>
      <c r="E140" s="33"/>
      <c r="F140" s="33"/>
      <c r="G140" s="34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AH140" s="33"/>
      <c r="AI140" s="33"/>
      <c r="AJ140" s="33"/>
      <c r="AK140" s="33"/>
      <c r="AL140" s="33"/>
      <c r="AM140" s="33"/>
      <c r="AN140" s="35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</row>
    <row r="141" spans="3:75" ht="12.75">
      <c r="C141" s="33"/>
      <c r="D141" s="33"/>
      <c r="E141" s="33"/>
      <c r="F141" s="33"/>
      <c r="G141" s="34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AH141" s="33"/>
      <c r="AI141" s="33"/>
      <c r="AJ141" s="33"/>
      <c r="AK141" s="33"/>
      <c r="AL141" s="33"/>
      <c r="AM141" s="33"/>
      <c r="AN141" s="35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</row>
    <row r="142" spans="3:75" ht="12.75">
      <c r="C142" s="33"/>
      <c r="D142" s="33"/>
      <c r="E142" s="33"/>
      <c r="F142" s="33"/>
      <c r="G142" s="34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AH142" s="33"/>
      <c r="AI142" s="33"/>
      <c r="AJ142" s="33"/>
      <c r="AK142" s="33"/>
      <c r="AL142" s="33"/>
      <c r="AM142" s="33"/>
      <c r="AN142" s="35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</row>
    <row r="143" spans="3:75" ht="12.75">
      <c r="C143" s="33"/>
      <c r="D143" s="33"/>
      <c r="E143" s="33"/>
      <c r="F143" s="33"/>
      <c r="G143" s="34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AH143" s="33"/>
      <c r="AI143" s="33"/>
      <c r="AJ143" s="33"/>
      <c r="AK143" s="33"/>
      <c r="AL143" s="33"/>
      <c r="AM143" s="33"/>
      <c r="AN143" s="35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</row>
    <row r="144" spans="3:75" ht="12.75">
      <c r="C144" s="33"/>
      <c r="D144" s="33"/>
      <c r="E144" s="33"/>
      <c r="F144" s="33"/>
      <c r="G144" s="34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AH144" s="33"/>
      <c r="AI144" s="33"/>
      <c r="AJ144" s="33"/>
      <c r="AK144" s="33"/>
      <c r="AL144" s="33"/>
      <c r="AM144" s="33"/>
      <c r="AN144" s="35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</row>
    <row r="145" spans="3:75" ht="12.75">
      <c r="C145" s="33"/>
      <c r="D145" s="33"/>
      <c r="E145" s="33"/>
      <c r="F145" s="33"/>
      <c r="G145" s="34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AH145" s="33"/>
      <c r="AI145" s="33"/>
      <c r="AJ145" s="33"/>
      <c r="AK145" s="33"/>
      <c r="AL145" s="33"/>
      <c r="AM145" s="33"/>
      <c r="AN145" s="35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</row>
    <row r="146" spans="3:75" ht="12.75">
      <c r="C146" s="33"/>
      <c r="D146" s="33"/>
      <c r="E146" s="33"/>
      <c r="F146" s="33"/>
      <c r="G146" s="34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AH146" s="33"/>
      <c r="AI146" s="33"/>
      <c r="AJ146" s="33"/>
      <c r="AK146" s="33"/>
      <c r="AL146" s="33"/>
      <c r="AM146" s="33"/>
      <c r="AN146" s="35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</row>
    <row r="147" spans="3:75" ht="12.75">
      <c r="C147" s="33"/>
      <c r="D147" s="33"/>
      <c r="E147" s="33"/>
      <c r="F147" s="33"/>
      <c r="G147" s="34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AH147" s="33"/>
      <c r="AI147" s="33"/>
      <c r="AJ147" s="33"/>
      <c r="AK147" s="33"/>
      <c r="AL147" s="33"/>
      <c r="AM147" s="33"/>
      <c r="AN147" s="35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</row>
    <row r="148" spans="3:75" ht="12.75">
      <c r="C148" s="33"/>
      <c r="D148" s="33"/>
      <c r="E148" s="33"/>
      <c r="F148" s="33"/>
      <c r="G148" s="34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AH148" s="33"/>
      <c r="AI148" s="33"/>
      <c r="AJ148" s="33"/>
      <c r="AK148" s="33"/>
      <c r="AL148" s="33"/>
      <c r="AM148" s="33"/>
      <c r="AN148" s="35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</row>
    <row r="149" spans="3:75" ht="12.75">
      <c r="C149" s="33"/>
      <c r="D149" s="33"/>
      <c r="E149" s="33"/>
      <c r="F149" s="33"/>
      <c r="G149" s="34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AH149" s="33"/>
      <c r="AI149" s="33"/>
      <c r="AJ149" s="33"/>
      <c r="AK149" s="33"/>
      <c r="AL149" s="33"/>
      <c r="AM149" s="33"/>
      <c r="AN149" s="35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</row>
    <row r="150" spans="3:75" ht="12.75">
      <c r="C150" s="33"/>
      <c r="D150" s="33"/>
      <c r="E150" s="33"/>
      <c r="F150" s="33"/>
      <c r="G150" s="34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AH150" s="33"/>
      <c r="AI150" s="33"/>
      <c r="AJ150" s="33"/>
      <c r="AK150" s="33"/>
      <c r="AL150" s="33"/>
      <c r="AM150" s="33"/>
      <c r="AN150" s="35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</row>
    <row r="151" spans="3:75" ht="12.75">
      <c r="C151" s="33"/>
      <c r="D151" s="33"/>
      <c r="E151" s="33"/>
      <c r="F151" s="33"/>
      <c r="G151" s="34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AH151" s="33"/>
      <c r="AI151" s="33"/>
      <c r="AJ151" s="33"/>
      <c r="AK151" s="33"/>
      <c r="AL151" s="33"/>
      <c r="AM151" s="33"/>
      <c r="AN151" s="35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</row>
    <row r="152" spans="3:75" ht="12.75">
      <c r="C152" s="33"/>
      <c r="D152" s="33"/>
      <c r="E152" s="33"/>
      <c r="F152" s="33"/>
      <c r="G152" s="34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AH152" s="33"/>
      <c r="AI152" s="33"/>
      <c r="AJ152" s="33"/>
      <c r="AK152" s="33"/>
      <c r="AL152" s="33"/>
      <c r="AM152" s="33"/>
      <c r="AN152" s="35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</row>
    <row r="153" spans="3:75" ht="12.75">
      <c r="C153" s="33"/>
      <c r="D153" s="33"/>
      <c r="E153" s="33"/>
      <c r="F153" s="33"/>
      <c r="G153" s="34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AH153" s="33"/>
      <c r="AI153" s="33"/>
      <c r="AJ153" s="33"/>
      <c r="AK153" s="33"/>
      <c r="AL153" s="33"/>
      <c r="AM153" s="33"/>
      <c r="AN153" s="35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</row>
    <row r="154" spans="3:75" ht="12.75">
      <c r="C154" s="33"/>
      <c r="D154" s="33"/>
      <c r="E154" s="33"/>
      <c r="F154" s="33"/>
      <c r="G154" s="34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AH154" s="33"/>
      <c r="AI154" s="33"/>
      <c r="AJ154" s="33"/>
      <c r="AK154" s="33"/>
      <c r="AL154" s="33"/>
      <c r="AM154" s="33"/>
      <c r="AN154" s="35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</row>
    <row r="155" spans="3:75" ht="12.75">
      <c r="C155" s="33"/>
      <c r="D155" s="33"/>
      <c r="E155" s="33"/>
      <c r="F155" s="33"/>
      <c r="G155" s="34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AH155" s="33"/>
      <c r="AI155" s="33"/>
      <c r="AJ155" s="33"/>
      <c r="AK155" s="33"/>
      <c r="AL155" s="33"/>
      <c r="AM155" s="33"/>
      <c r="AN155" s="35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</row>
    <row r="156" spans="3:75" ht="12.75">
      <c r="C156" s="33"/>
      <c r="D156" s="33"/>
      <c r="E156" s="33"/>
      <c r="F156" s="33"/>
      <c r="G156" s="34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AH156" s="33"/>
      <c r="AI156" s="33"/>
      <c r="AJ156" s="33"/>
      <c r="AK156" s="33"/>
      <c r="AL156" s="33"/>
      <c r="AM156" s="33"/>
      <c r="AN156" s="35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</row>
    <row r="157" spans="3:75" ht="12.75">
      <c r="C157" s="33"/>
      <c r="D157" s="33"/>
      <c r="E157" s="33"/>
      <c r="F157" s="33"/>
      <c r="G157" s="34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AH157" s="33"/>
      <c r="AI157" s="33"/>
      <c r="AJ157" s="33"/>
      <c r="AK157" s="33"/>
      <c r="AL157" s="33"/>
      <c r="AM157" s="33"/>
      <c r="AN157" s="35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</row>
    <row r="158" spans="3:75" ht="12.75">
      <c r="C158" s="33"/>
      <c r="D158" s="33"/>
      <c r="E158" s="33"/>
      <c r="F158" s="33"/>
      <c r="G158" s="34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AH158" s="33"/>
      <c r="AI158" s="33"/>
      <c r="AJ158" s="33"/>
      <c r="AK158" s="33"/>
      <c r="AL158" s="33"/>
      <c r="AM158" s="33"/>
      <c r="AN158" s="35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</row>
    <row r="159" spans="3:75" ht="12.75">
      <c r="C159" s="33"/>
      <c r="D159" s="33"/>
      <c r="E159" s="33"/>
      <c r="F159" s="33"/>
      <c r="G159" s="34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AH159" s="33"/>
      <c r="AI159" s="33"/>
      <c r="AJ159" s="33"/>
      <c r="AK159" s="33"/>
      <c r="AL159" s="33"/>
      <c r="AM159" s="33"/>
      <c r="AN159" s="35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</row>
    <row r="160" spans="3:75" ht="12.75">
      <c r="C160" s="33"/>
      <c r="D160" s="33"/>
      <c r="E160" s="33"/>
      <c r="F160" s="33"/>
      <c r="G160" s="34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AH160" s="33"/>
      <c r="AI160" s="33"/>
      <c r="AJ160" s="33"/>
      <c r="AK160" s="33"/>
      <c r="AL160" s="33"/>
      <c r="AM160" s="33"/>
      <c r="AN160" s="35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</row>
    <row r="161" spans="3:75" ht="12.75">
      <c r="C161" s="33"/>
      <c r="D161" s="33"/>
      <c r="E161" s="33"/>
      <c r="F161" s="33"/>
      <c r="G161" s="34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AH161" s="33"/>
      <c r="AI161" s="33"/>
      <c r="AJ161" s="33"/>
      <c r="AK161" s="33"/>
      <c r="AL161" s="33"/>
      <c r="AM161" s="33"/>
      <c r="AN161" s="35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</row>
    <row r="162" spans="3:75" ht="12.75">
      <c r="C162" s="33"/>
      <c r="D162" s="33"/>
      <c r="E162" s="33"/>
      <c r="F162" s="33"/>
      <c r="G162" s="34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AH162" s="33"/>
      <c r="AI162" s="33"/>
      <c r="AJ162" s="33"/>
      <c r="AK162" s="33"/>
      <c r="AL162" s="33"/>
      <c r="AM162" s="33"/>
      <c r="AN162" s="35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</row>
    <row r="163" spans="3:75" ht="12.75">
      <c r="C163" s="33"/>
      <c r="D163" s="33"/>
      <c r="E163" s="33"/>
      <c r="F163" s="33"/>
      <c r="G163" s="34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AH163" s="33"/>
      <c r="AI163" s="33"/>
      <c r="AJ163" s="33"/>
      <c r="AK163" s="33"/>
      <c r="AL163" s="33"/>
      <c r="AM163" s="33"/>
      <c r="AN163" s="35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</row>
    <row r="164" spans="3:75" ht="12.75">
      <c r="C164" s="33"/>
      <c r="D164" s="33"/>
      <c r="E164" s="33"/>
      <c r="F164" s="33"/>
      <c r="G164" s="34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AH164" s="33"/>
      <c r="AI164" s="33"/>
      <c r="AJ164" s="33"/>
      <c r="AK164" s="33"/>
      <c r="AL164" s="33"/>
      <c r="AM164" s="33"/>
      <c r="AN164" s="35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</row>
    <row r="165" spans="3:75" ht="12.75">
      <c r="C165" s="33"/>
      <c r="D165" s="33"/>
      <c r="E165" s="33"/>
      <c r="F165" s="33"/>
      <c r="G165" s="34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AH165" s="33"/>
      <c r="AI165" s="33"/>
      <c r="AJ165" s="33"/>
      <c r="AK165" s="33"/>
      <c r="AL165" s="33"/>
      <c r="AM165" s="33"/>
      <c r="AN165" s="35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</row>
    <row r="166" spans="3:75" ht="12.75">
      <c r="C166" s="33"/>
      <c r="D166" s="33"/>
      <c r="E166" s="33"/>
      <c r="F166" s="33"/>
      <c r="G166" s="34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AH166" s="33"/>
      <c r="AI166" s="33"/>
      <c r="AJ166" s="33"/>
      <c r="AK166" s="33"/>
      <c r="AL166" s="33"/>
      <c r="AM166" s="33"/>
      <c r="AN166" s="35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</row>
    <row r="167" spans="3:75" ht="12.75">
      <c r="C167" s="33"/>
      <c r="D167" s="33"/>
      <c r="E167" s="33"/>
      <c r="F167" s="33"/>
      <c r="G167" s="34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AH167" s="33"/>
      <c r="AI167" s="33"/>
      <c r="AJ167" s="33"/>
      <c r="AK167" s="33"/>
      <c r="AL167" s="33"/>
      <c r="AM167" s="33"/>
      <c r="AN167" s="35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</row>
    <row r="168" spans="3:75" ht="12.75">
      <c r="C168" s="33"/>
      <c r="D168" s="33"/>
      <c r="E168" s="33"/>
      <c r="F168" s="33"/>
      <c r="G168" s="34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AH168" s="33"/>
      <c r="AI168" s="33"/>
      <c r="AJ168" s="33"/>
      <c r="AK168" s="33"/>
      <c r="AL168" s="33"/>
      <c r="AM168" s="33"/>
      <c r="AN168" s="35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</row>
    <row r="169" spans="3:75" ht="12.75">
      <c r="C169" s="33"/>
      <c r="D169" s="33"/>
      <c r="E169" s="33"/>
      <c r="F169" s="33"/>
      <c r="G169" s="34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AH169" s="33"/>
      <c r="AI169" s="33"/>
      <c r="AJ169" s="33"/>
      <c r="AK169" s="33"/>
      <c r="AL169" s="33"/>
      <c r="AM169" s="33"/>
      <c r="AN169" s="35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</row>
    <row r="170" spans="3:75" ht="12.75">
      <c r="C170" s="33"/>
      <c r="D170" s="33"/>
      <c r="E170" s="33"/>
      <c r="F170" s="33"/>
      <c r="G170" s="34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AH170" s="33"/>
      <c r="AI170" s="33"/>
      <c r="AJ170" s="33"/>
      <c r="AK170" s="33"/>
      <c r="AL170" s="33"/>
      <c r="AM170" s="33"/>
      <c r="AN170" s="35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</row>
    <row r="171" spans="3:75" ht="12.75">
      <c r="C171" s="33"/>
      <c r="D171" s="33"/>
      <c r="E171" s="33"/>
      <c r="F171" s="33"/>
      <c r="G171" s="34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AH171" s="33"/>
      <c r="AI171" s="33"/>
      <c r="AJ171" s="33"/>
      <c r="AK171" s="33"/>
      <c r="AL171" s="33"/>
      <c r="AM171" s="33"/>
      <c r="AN171" s="35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</row>
    <row r="172" spans="3:75" ht="12.75">
      <c r="C172" s="33"/>
      <c r="D172" s="33"/>
      <c r="E172" s="33"/>
      <c r="F172" s="33"/>
      <c r="G172" s="34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AH172" s="33"/>
      <c r="AI172" s="33"/>
      <c r="AJ172" s="33"/>
      <c r="AK172" s="33"/>
      <c r="AL172" s="33"/>
      <c r="AM172" s="33"/>
      <c r="AN172" s="35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</row>
    <row r="173" spans="3:75" ht="12.75">
      <c r="C173" s="33"/>
      <c r="D173" s="33"/>
      <c r="E173" s="33"/>
      <c r="F173" s="33"/>
      <c r="G173" s="34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AH173" s="33"/>
      <c r="AI173" s="33"/>
      <c r="AJ173" s="33"/>
      <c r="AK173" s="33"/>
      <c r="AL173" s="33"/>
      <c r="AM173" s="33"/>
      <c r="AN173" s="35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</row>
    <row r="174" spans="3:75" ht="12.75">
      <c r="C174" s="33"/>
      <c r="D174" s="33"/>
      <c r="E174" s="33"/>
      <c r="F174" s="33"/>
      <c r="G174" s="34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AH174" s="33"/>
      <c r="AI174" s="33"/>
      <c r="AJ174" s="33"/>
      <c r="AK174" s="33"/>
      <c r="AL174" s="33"/>
      <c r="AM174" s="33"/>
      <c r="AN174" s="35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</row>
    <row r="175" spans="3:75" ht="12.75">
      <c r="C175" s="33"/>
      <c r="D175" s="33"/>
      <c r="E175" s="33"/>
      <c r="F175" s="33"/>
      <c r="G175" s="34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AH175" s="33"/>
      <c r="AI175" s="33"/>
      <c r="AJ175" s="33"/>
      <c r="AK175" s="33"/>
      <c r="AL175" s="33"/>
      <c r="AM175" s="33"/>
      <c r="AN175" s="35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</row>
    <row r="176" spans="3:75" ht="12.75">
      <c r="C176" s="33"/>
      <c r="D176" s="33"/>
      <c r="E176" s="33"/>
      <c r="F176" s="33"/>
      <c r="G176" s="34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AH176" s="33"/>
      <c r="AI176" s="33"/>
      <c r="AJ176" s="33"/>
      <c r="AK176" s="33"/>
      <c r="AL176" s="33"/>
      <c r="AM176" s="33"/>
      <c r="AN176" s="35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</row>
    <row r="177" spans="3:75" ht="12.75">
      <c r="C177" s="33"/>
      <c r="D177" s="33"/>
      <c r="E177" s="33"/>
      <c r="F177" s="33"/>
      <c r="G177" s="34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AH177" s="33"/>
      <c r="AI177" s="33"/>
      <c r="AJ177" s="33"/>
      <c r="AK177" s="33"/>
      <c r="AL177" s="33"/>
      <c r="AM177" s="33"/>
      <c r="AN177" s="35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</row>
    <row r="178" spans="3:75" ht="12.75">
      <c r="C178" s="33"/>
      <c r="D178" s="33"/>
      <c r="E178" s="33"/>
      <c r="F178" s="33"/>
      <c r="G178" s="34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AH178" s="33"/>
      <c r="AI178" s="33"/>
      <c r="AJ178" s="33"/>
      <c r="AK178" s="33"/>
      <c r="AL178" s="33"/>
      <c r="AM178" s="33"/>
      <c r="AN178" s="35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</row>
    <row r="179" spans="3:75" ht="12.75">
      <c r="C179" s="33"/>
      <c r="D179" s="33"/>
      <c r="E179" s="33"/>
      <c r="F179" s="33"/>
      <c r="G179" s="34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AH179" s="33"/>
      <c r="AI179" s="33"/>
      <c r="AJ179" s="33"/>
      <c r="AK179" s="33"/>
      <c r="AL179" s="33"/>
      <c r="AM179" s="33"/>
      <c r="AN179" s="35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</row>
    <row r="180" spans="3:75" ht="12.75">
      <c r="C180" s="33"/>
      <c r="D180" s="33"/>
      <c r="E180" s="33"/>
      <c r="F180" s="33"/>
      <c r="G180" s="34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AH180" s="33"/>
      <c r="AI180" s="33"/>
      <c r="AJ180" s="33"/>
      <c r="AK180" s="33"/>
      <c r="AL180" s="33"/>
      <c r="AM180" s="33"/>
      <c r="AN180" s="35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</row>
    <row r="181" spans="3:75" ht="12.75">
      <c r="C181" s="33"/>
      <c r="D181" s="33"/>
      <c r="E181" s="33"/>
      <c r="F181" s="33"/>
      <c r="G181" s="34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AH181" s="33"/>
      <c r="AI181" s="33"/>
      <c r="AJ181" s="33"/>
      <c r="AK181" s="33"/>
      <c r="AL181" s="33"/>
      <c r="AM181" s="33"/>
      <c r="AN181" s="35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</row>
    <row r="182" spans="3:75" ht="12.75">
      <c r="C182" s="33"/>
      <c r="D182" s="33"/>
      <c r="E182" s="33"/>
      <c r="F182" s="33"/>
      <c r="G182" s="34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AH182" s="33"/>
      <c r="AI182" s="33"/>
      <c r="AJ182" s="33"/>
      <c r="AK182" s="33"/>
      <c r="AL182" s="33"/>
      <c r="AM182" s="33"/>
      <c r="AN182" s="35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</row>
    <row r="183" spans="3:75" ht="12.75">
      <c r="C183" s="33"/>
      <c r="D183" s="33"/>
      <c r="E183" s="33"/>
      <c r="F183" s="33"/>
      <c r="G183" s="34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AH183" s="33"/>
      <c r="AI183" s="33"/>
      <c r="AJ183" s="33"/>
      <c r="AK183" s="33"/>
      <c r="AL183" s="33"/>
      <c r="AM183" s="33"/>
      <c r="AN183" s="35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</row>
    <row r="184" spans="3:75" ht="12.75">
      <c r="C184" s="33"/>
      <c r="D184" s="33"/>
      <c r="E184" s="33"/>
      <c r="F184" s="33"/>
      <c r="G184" s="34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AH184" s="33"/>
      <c r="AI184" s="33"/>
      <c r="AJ184" s="33"/>
      <c r="AK184" s="33"/>
      <c r="AL184" s="33"/>
      <c r="AM184" s="33"/>
      <c r="AN184" s="35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</row>
    <row r="185" spans="3:75" ht="12.75">
      <c r="C185" s="33"/>
      <c r="D185" s="33"/>
      <c r="E185" s="33"/>
      <c r="F185" s="33"/>
      <c r="G185" s="34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AH185" s="33"/>
      <c r="AI185" s="33"/>
      <c r="AJ185" s="33"/>
      <c r="AK185" s="33"/>
      <c r="AL185" s="33"/>
      <c r="AM185" s="33"/>
      <c r="AN185" s="35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</row>
    <row r="186" spans="3:75" ht="12.75">
      <c r="C186" s="33"/>
      <c r="D186" s="33"/>
      <c r="E186" s="33"/>
      <c r="F186" s="33"/>
      <c r="G186" s="34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AH186" s="33"/>
      <c r="AI186" s="33"/>
      <c r="AJ186" s="33"/>
      <c r="AK186" s="33"/>
      <c r="AL186" s="33"/>
      <c r="AM186" s="33"/>
      <c r="AN186" s="35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</row>
    <row r="187" spans="3:75" ht="12.75">
      <c r="C187" s="33"/>
      <c r="D187" s="33"/>
      <c r="E187" s="33"/>
      <c r="F187" s="33"/>
      <c r="G187" s="34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AH187" s="33"/>
      <c r="AI187" s="33"/>
      <c r="AJ187" s="33"/>
      <c r="AK187" s="33"/>
      <c r="AL187" s="33"/>
      <c r="AM187" s="33"/>
      <c r="AN187" s="35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</row>
    <row r="188" spans="3:75" ht="12.75">
      <c r="C188" s="33"/>
      <c r="D188" s="33"/>
      <c r="E188" s="33"/>
      <c r="F188" s="33"/>
      <c r="G188" s="34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AH188" s="33"/>
      <c r="AI188" s="33"/>
      <c r="AJ188" s="33"/>
      <c r="AK188" s="33"/>
      <c r="AL188" s="33"/>
      <c r="AM188" s="33"/>
      <c r="AN188" s="35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</row>
    <row r="189" spans="3:75" ht="12.75">
      <c r="C189" s="33"/>
      <c r="D189" s="33"/>
      <c r="E189" s="33"/>
      <c r="F189" s="33"/>
      <c r="G189" s="34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AH189" s="33"/>
      <c r="AI189" s="33"/>
      <c r="AJ189" s="33"/>
      <c r="AK189" s="33"/>
      <c r="AL189" s="33"/>
      <c r="AM189" s="33"/>
      <c r="AN189" s="35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</row>
    <row r="190" spans="3:75" ht="12.75">
      <c r="C190" s="33"/>
      <c r="D190" s="33"/>
      <c r="E190" s="33"/>
      <c r="F190" s="33"/>
      <c r="G190" s="34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AH190" s="33"/>
      <c r="AI190" s="33"/>
      <c r="AJ190" s="33"/>
      <c r="AK190" s="33"/>
      <c r="AL190" s="33"/>
      <c r="AM190" s="33"/>
      <c r="AN190" s="35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</row>
    <row r="191" spans="3:75" ht="12.75">
      <c r="C191" s="33"/>
      <c r="D191" s="33"/>
      <c r="E191" s="33"/>
      <c r="F191" s="33"/>
      <c r="G191" s="34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AH191" s="33"/>
      <c r="AI191" s="33"/>
      <c r="AJ191" s="33"/>
      <c r="AK191" s="33"/>
      <c r="AL191" s="33"/>
      <c r="AM191" s="33"/>
      <c r="AN191" s="35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</row>
    <row r="192" spans="3:75" ht="12.75">
      <c r="C192" s="33"/>
      <c r="D192" s="33"/>
      <c r="E192" s="33"/>
      <c r="F192" s="33"/>
      <c r="G192" s="34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AH192" s="33"/>
      <c r="AI192" s="33"/>
      <c r="AJ192" s="33"/>
      <c r="AK192" s="33"/>
      <c r="AL192" s="33"/>
      <c r="AM192" s="33"/>
      <c r="AN192" s="35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</row>
    <row r="193" spans="3:75" ht="12.75">
      <c r="C193" s="33"/>
      <c r="D193" s="33"/>
      <c r="E193" s="33"/>
      <c r="F193" s="33"/>
      <c r="G193" s="34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AH193" s="33"/>
      <c r="AI193" s="33"/>
      <c r="AJ193" s="33"/>
      <c r="AK193" s="33"/>
      <c r="AL193" s="33"/>
      <c r="AM193" s="33"/>
      <c r="AN193" s="35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</row>
    <row r="194" spans="3:75" ht="12.75">
      <c r="C194" s="33"/>
      <c r="D194" s="33"/>
      <c r="E194" s="33"/>
      <c r="F194" s="33"/>
      <c r="G194" s="34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AH194" s="33"/>
      <c r="AI194" s="33"/>
      <c r="AJ194" s="33"/>
      <c r="AK194" s="33"/>
      <c r="AL194" s="33"/>
      <c r="AM194" s="33"/>
      <c r="AN194" s="35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</row>
    <row r="195" spans="3:75" ht="12.75">
      <c r="C195" s="33"/>
      <c r="D195" s="33"/>
      <c r="E195" s="33"/>
      <c r="F195" s="33"/>
      <c r="G195" s="34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AH195" s="33"/>
      <c r="AI195" s="33"/>
      <c r="AJ195" s="33"/>
      <c r="AK195" s="33"/>
      <c r="AL195" s="33"/>
      <c r="AM195" s="33"/>
      <c r="AN195" s="35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</row>
    <row r="196" spans="3:75" ht="12.75">
      <c r="C196" s="33"/>
      <c r="D196" s="33"/>
      <c r="E196" s="33"/>
      <c r="F196" s="33"/>
      <c r="G196" s="34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AH196" s="33"/>
      <c r="AI196" s="33"/>
      <c r="AJ196" s="33"/>
      <c r="AK196" s="33"/>
      <c r="AL196" s="33"/>
      <c r="AM196" s="33"/>
      <c r="AN196" s="35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</row>
    <row r="197" spans="3:75" ht="12.75">
      <c r="C197" s="33"/>
      <c r="D197" s="33"/>
      <c r="E197" s="33"/>
      <c r="F197" s="33"/>
      <c r="G197" s="34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AH197" s="33"/>
      <c r="AI197" s="33"/>
      <c r="AJ197" s="33"/>
      <c r="AK197" s="33"/>
      <c r="AL197" s="33"/>
      <c r="AM197" s="33"/>
      <c r="AN197" s="35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</row>
    <row r="198" spans="3:75" ht="12.75">
      <c r="C198" s="33"/>
      <c r="D198" s="33"/>
      <c r="E198" s="33"/>
      <c r="F198" s="33"/>
      <c r="G198" s="34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AH198" s="33"/>
      <c r="AI198" s="33"/>
      <c r="AJ198" s="33"/>
      <c r="AK198" s="33"/>
      <c r="AL198" s="33"/>
      <c r="AM198" s="33"/>
      <c r="AN198" s="35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</row>
    <row r="199" spans="3:75" ht="12.75">
      <c r="C199" s="33"/>
      <c r="D199" s="33"/>
      <c r="E199" s="33"/>
      <c r="F199" s="33"/>
      <c r="G199" s="34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AH199" s="33"/>
      <c r="AI199" s="33"/>
      <c r="AJ199" s="33"/>
      <c r="AK199" s="33"/>
      <c r="AL199" s="33"/>
      <c r="AM199" s="33"/>
      <c r="AN199" s="35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</row>
    <row r="200" spans="3:75" ht="12.75">
      <c r="C200" s="33"/>
      <c r="D200" s="33"/>
      <c r="E200" s="33"/>
      <c r="F200" s="33"/>
      <c r="G200" s="34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AH200" s="33"/>
      <c r="AI200" s="33"/>
      <c r="AJ200" s="33"/>
      <c r="AK200" s="33"/>
      <c r="AL200" s="33"/>
      <c r="AM200" s="33"/>
      <c r="AN200" s="35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</row>
    <row r="201" spans="3:75" ht="12.75">
      <c r="C201" s="33"/>
      <c r="D201" s="33"/>
      <c r="E201" s="33"/>
      <c r="F201" s="33"/>
      <c r="G201" s="34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AH201" s="33"/>
      <c r="AI201" s="33"/>
      <c r="AJ201" s="33"/>
      <c r="AK201" s="33"/>
      <c r="AL201" s="33"/>
      <c r="AM201" s="33"/>
      <c r="AN201" s="35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</row>
    <row r="202" spans="3:75" ht="12.75">
      <c r="C202" s="33"/>
      <c r="D202" s="33"/>
      <c r="E202" s="33"/>
      <c r="F202" s="33"/>
      <c r="G202" s="34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AH202" s="33"/>
      <c r="AI202" s="33"/>
      <c r="AJ202" s="33"/>
      <c r="AK202" s="33"/>
      <c r="AL202" s="33"/>
      <c r="AM202" s="33"/>
      <c r="AN202" s="35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</row>
    <row r="203" spans="3:75" ht="12.75">
      <c r="C203" s="33"/>
      <c r="D203" s="33"/>
      <c r="E203" s="33"/>
      <c r="F203" s="33"/>
      <c r="G203" s="34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AH203" s="33"/>
      <c r="AI203" s="33"/>
      <c r="AJ203" s="33"/>
      <c r="AK203" s="33"/>
      <c r="AL203" s="33"/>
      <c r="AM203" s="33"/>
      <c r="AN203" s="35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</row>
    <row r="204" spans="3:75" ht="12.75">
      <c r="C204" s="33"/>
      <c r="D204" s="33"/>
      <c r="E204" s="33"/>
      <c r="F204" s="33"/>
      <c r="G204" s="34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AH204" s="33"/>
      <c r="AI204" s="33"/>
      <c r="AJ204" s="33"/>
      <c r="AK204" s="33"/>
      <c r="AL204" s="33"/>
      <c r="AM204" s="33"/>
      <c r="AN204" s="35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</row>
    <row r="205" spans="3:75" ht="12.75">
      <c r="C205" s="33"/>
      <c r="D205" s="33"/>
      <c r="E205" s="33"/>
      <c r="F205" s="33"/>
      <c r="G205" s="34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AH205" s="33"/>
      <c r="AI205" s="33"/>
      <c r="AJ205" s="33"/>
      <c r="AK205" s="33"/>
      <c r="AL205" s="33"/>
      <c r="AM205" s="33"/>
      <c r="AN205" s="35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</row>
    <row r="206" spans="3:75" ht="12.75">
      <c r="C206" s="33"/>
      <c r="D206" s="33"/>
      <c r="E206" s="33"/>
      <c r="F206" s="33"/>
      <c r="G206" s="34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AH206" s="33"/>
      <c r="AI206" s="33"/>
      <c r="AJ206" s="33"/>
      <c r="AK206" s="33"/>
      <c r="AL206" s="33"/>
      <c r="AM206" s="33"/>
      <c r="AN206" s="35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</row>
    <row r="207" spans="3:75" ht="12.75">
      <c r="C207" s="33"/>
      <c r="D207" s="33"/>
      <c r="E207" s="33"/>
      <c r="F207" s="33"/>
      <c r="G207" s="34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AH207" s="33"/>
      <c r="AI207" s="33"/>
      <c r="AJ207" s="33"/>
      <c r="AK207" s="33"/>
      <c r="AL207" s="33"/>
      <c r="AM207" s="33"/>
      <c r="AN207" s="35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</row>
    <row r="208" spans="3:75" ht="12.75">
      <c r="C208" s="33"/>
      <c r="D208" s="33"/>
      <c r="E208" s="33"/>
      <c r="F208" s="33"/>
      <c r="G208" s="34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AH208" s="33"/>
      <c r="AI208" s="33"/>
      <c r="AJ208" s="33"/>
      <c r="AK208" s="33"/>
      <c r="AL208" s="33"/>
      <c r="AM208" s="33"/>
      <c r="AN208" s="35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</row>
    <row r="209" spans="3:75" ht="12.75">
      <c r="C209" s="33"/>
      <c r="D209" s="33"/>
      <c r="E209" s="33"/>
      <c r="F209" s="33"/>
      <c r="G209" s="34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AH209" s="33"/>
      <c r="AI209" s="33"/>
      <c r="AJ209" s="33"/>
      <c r="AK209" s="33"/>
      <c r="AL209" s="33"/>
      <c r="AM209" s="33"/>
      <c r="AN209" s="35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</row>
    <row r="210" spans="3:75" ht="12.75">
      <c r="C210" s="33"/>
      <c r="D210" s="33"/>
      <c r="E210" s="33"/>
      <c r="F210" s="33"/>
      <c r="G210" s="34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AH210" s="33"/>
      <c r="AI210" s="33"/>
      <c r="AJ210" s="33"/>
      <c r="AK210" s="33"/>
      <c r="AL210" s="33"/>
      <c r="AM210" s="33"/>
      <c r="AN210" s="35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</row>
    <row r="211" spans="3:75" ht="12.75">
      <c r="C211" s="33"/>
      <c r="D211" s="33"/>
      <c r="E211" s="33"/>
      <c r="F211" s="33"/>
      <c r="G211" s="34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AH211" s="33"/>
      <c r="AI211" s="33"/>
      <c r="AJ211" s="33"/>
      <c r="AK211" s="33"/>
      <c r="AL211" s="33"/>
      <c r="AM211" s="33"/>
      <c r="AN211" s="35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</row>
    <row r="212" spans="3:75" ht="12.75">
      <c r="C212" s="33"/>
      <c r="D212" s="33"/>
      <c r="E212" s="33"/>
      <c r="F212" s="33"/>
      <c r="G212" s="34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AH212" s="33"/>
      <c r="AI212" s="33"/>
      <c r="AJ212" s="33"/>
      <c r="AK212" s="33"/>
      <c r="AL212" s="33"/>
      <c r="AM212" s="33"/>
      <c r="AN212" s="35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</row>
    <row r="213" spans="3:75" ht="12.75">
      <c r="C213" s="33"/>
      <c r="D213" s="33"/>
      <c r="E213" s="33"/>
      <c r="F213" s="33"/>
      <c r="G213" s="34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AH213" s="33"/>
      <c r="AI213" s="33"/>
      <c r="AJ213" s="33"/>
      <c r="AK213" s="33"/>
      <c r="AL213" s="33"/>
      <c r="AM213" s="33"/>
      <c r="AN213" s="35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</row>
    <row r="214" spans="3:75" ht="12.75">
      <c r="C214" s="33"/>
      <c r="D214" s="33"/>
      <c r="E214" s="33"/>
      <c r="F214" s="33"/>
      <c r="G214" s="34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AH214" s="33"/>
      <c r="AI214" s="33"/>
      <c r="AJ214" s="33"/>
      <c r="AK214" s="33"/>
      <c r="AL214" s="33"/>
      <c r="AM214" s="33"/>
      <c r="AN214" s="35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</row>
    <row r="215" spans="3:75" ht="12.75">
      <c r="C215" s="33"/>
      <c r="D215" s="33"/>
      <c r="E215" s="33"/>
      <c r="F215" s="33"/>
      <c r="G215" s="34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AH215" s="33"/>
      <c r="AI215" s="33"/>
      <c r="AJ215" s="33"/>
      <c r="AK215" s="33"/>
      <c r="AL215" s="33"/>
      <c r="AM215" s="33"/>
      <c r="AN215" s="35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</row>
    <row r="216" spans="3:75" ht="12.75">
      <c r="C216" s="33"/>
      <c r="D216" s="33"/>
      <c r="E216" s="33"/>
      <c r="F216" s="33"/>
      <c r="G216" s="34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AH216" s="33"/>
      <c r="AI216" s="33"/>
      <c r="AJ216" s="33"/>
      <c r="AK216" s="33"/>
      <c r="AL216" s="33"/>
      <c r="AM216" s="33"/>
      <c r="AN216" s="35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</row>
    <row r="217" spans="3:75" ht="12.75">
      <c r="C217" s="33"/>
      <c r="D217" s="33"/>
      <c r="E217" s="33"/>
      <c r="F217" s="33"/>
      <c r="G217" s="34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AH217" s="33"/>
      <c r="AI217" s="33"/>
      <c r="AJ217" s="33"/>
      <c r="AK217" s="33"/>
      <c r="AL217" s="33"/>
      <c r="AM217" s="33"/>
      <c r="AN217" s="35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</row>
    <row r="218" spans="3:75" ht="12.75">
      <c r="C218" s="33"/>
      <c r="D218" s="33"/>
      <c r="E218" s="33"/>
      <c r="F218" s="33"/>
      <c r="G218" s="34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AH218" s="33"/>
      <c r="AI218" s="33"/>
      <c r="AJ218" s="33"/>
      <c r="AK218" s="33"/>
      <c r="AL218" s="33"/>
      <c r="AM218" s="33"/>
      <c r="AN218" s="35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</row>
    <row r="219" spans="3:75" ht="12.75">
      <c r="C219" s="33"/>
      <c r="D219" s="33"/>
      <c r="E219" s="33"/>
      <c r="F219" s="33"/>
      <c r="G219" s="34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AH219" s="33"/>
      <c r="AI219" s="33"/>
      <c r="AJ219" s="33"/>
      <c r="AK219" s="33"/>
      <c r="AL219" s="33"/>
      <c r="AM219" s="33"/>
      <c r="AN219" s="35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</row>
    <row r="220" spans="3:75" ht="12.75">
      <c r="C220" s="33"/>
      <c r="D220" s="33"/>
      <c r="E220" s="33"/>
      <c r="F220" s="33"/>
      <c r="G220" s="34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AH220" s="33"/>
      <c r="AI220" s="33"/>
      <c r="AJ220" s="33"/>
      <c r="AK220" s="33"/>
      <c r="AL220" s="33"/>
      <c r="AM220" s="33"/>
      <c r="AN220" s="35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</row>
    <row r="221" spans="3:75" ht="12.75">
      <c r="C221" s="33"/>
      <c r="D221" s="33"/>
      <c r="E221" s="33"/>
      <c r="F221" s="33"/>
      <c r="G221" s="34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AH221" s="33"/>
      <c r="AI221" s="33"/>
      <c r="AJ221" s="33"/>
      <c r="AK221" s="33"/>
      <c r="AL221" s="33"/>
      <c r="AM221" s="33"/>
      <c r="AN221" s="35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</row>
    <row r="222" spans="3:75" ht="12.75">
      <c r="C222" s="33"/>
      <c r="D222" s="33"/>
      <c r="E222" s="33"/>
      <c r="F222" s="33"/>
      <c r="G222" s="34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AH222" s="33"/>
      <c r="AI222" s="33"/>
      <c r="AJ222" s="33"/>
      <c r="AK222" s="33"/>
      <c r="AL222" s="33"/>
      <c r="AM222" s="33"/>
      <c r="AN222" s="35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</row>
    <row r="223" spans="3:75" ht="12.75">
      <c r="C223" s="33"/>
      <c r="D223" s="33"/>
      <c r="E223" s="33"/>
      <c r="F223" s="33"/>
      <c r="G223" s="34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AH223" s="33"/>
      <c r="AI223" s="33"/>
      <c r="AJ223" s="33"/>
      <c r="AK223" s="33"/>
      <c r="AL223" s="33"/>
      <c r="AM223" s="33"/>
      <c r="AN223" s="35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</row>
    <row r="224" spans="3:75" ht="12.75">
      <c r="C224" s="33"/>
      <c r="D224" s="33"/>
      <c r="E224" s="33"/>
      <c r="F224" s="33"/>
      <c r="G224" s="34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AH224" s="33"/>
      <c r="AI224" s="33"/>
      <c r="AJ224" s="33"/>
      <c r="AK224" s="33"/>
      <c r="AL224" s="33"/>
      <c r="AM224" s="33"/>
      <c r="AN224" s="35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</row>
    <row r="225" spans="3:75" ht="12.75">
      <c r="C225" s="44"/>
      <c r="D225" s="44"/>
      <c r="E225" s="44"/>
      <c r="F225" s="44"/>
      <c r="G225" s="45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33"/>
      <c r="X225" s="33"/>
      <c r="AH225" s="33"/>
      <c r="AI225" s="33"/>
      <c r="AJ225" s="33"/>
      <c r="AK225" s="33"/>
      <c r="AL225" s="33"/>
      <c r="AM225" s="3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</row>
    <row r="226" spans="3:75" ht="12.75">
      <c r="C226" s="44"/>
      <c r="D226" s="44"/>
      <c r="E226" s="44"/>
      <c r="F226" s="44"/>
      <c r="G226" s="45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33"/>
      <c r="X226" s="33"/>
      <c r="AH226" s="33"/>
      <c r="AI226" s="33"/>
      <c r="AJ226" s="33"/>
      <c r="AK226" s="33"/>
      <c r="AL226" s="33"/>
      <c r="AM226" s="3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</row>
    <row r="227" spans="3:75" ht="12.75">
      <c r="C227" s="44"/>
      <c r="D227" s="44"/>
      <c r="E227" s="44"/>
      <c r="F227" s="44"/>
      <c r="G227" s="45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33"/>
      <c r="X227" s="33"/>
      <c r="AH227" s="33"/>
      <c r="AI227" s="33"/>
      <c r="AJ227" s="33"/>
      <c r="AK227" s="33"/>
      <c r="AL227" s="33"/>
      <c r="AM227" s="3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</row>
    <row r="228" spans="3:75" ht="12.75">
      <c r="C228" s="44"/>
      <c r="D228" s="44"/>
      <c r="E228" s="44"/>
      <c r="F228" s="44"/>
      <c r="G228" s="45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33"/>
      <c r="X228" s="33"/>
      <c r="AH228" s="33"/>
      <c r="AI228" s="33"/>
      <c r="AJ228" s="33"/>
      <c r="AK228" s="33"/>
      <c r="AL228" s="33"/>
      <c r="AM228" s="3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</row>
    <row r="229" spans="3:75" ht="12.75">
      <c r="C229" s="44"/>
      <c r="D229" s="44"/>
      <c r="E229" s="44"/>
      <c r="F229" s="44"/>
      <c r="G229" s="45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33"/>
      <c r="X229" s="33"/>
      <c r="AH229" s="33"/>
      <c r="AI229" s="33"/>
      <c r="AJ229" s="33"/>
      <c r="AK229" s="33"/>
      <c r="AL229" s="33"/>
      <c r="AM229" s="3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</row>
    <row r="230" spans="3:75" ht="12.75">
      <c r="C230" s="44"/>
      <c r="D230" s="44"/>
      <c r="E230" s="44"/>
      <c r="F230" s="44"/>
      <c r="G230" s="45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33"/>
      <c r="X230" s="33"/>
      <c r="AH230" s="33"/>
      <c r="AI230" s="33"/>
      <c r="AJ230" s="33"/>
      <c r="AK230" s="33"/>
      <c r="AL230" s="33"/>
      <c r="AM230" s="3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</row>
    <row r="231" spans="3:75" ht="12.75">
      <c r="C231" s="44"/>
      <c r="D231" s="44"/>
      <c r="E231" s="44"/>
      <c r="F231" s="44"/>
      <c r="G231" s="45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33"/>
      <c r="X231" s="33"/>
      <c r="AH231" s="33"/>
      <c r="AI231" s="33"/>
      <c r="AJ231" s="33"/>
      <c r="AK231" s="33"/>
      <c r="AL231" s="33"/>
      <c r="AM231" s="3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</row>
    <row r="232" spans="3:75" ht="12.75">
      <c r="C232" s="44"/>
      <c r="D232" s="44"/>
      <c r="E232" s="44"/>
      <c r="F232" s="44"/>
      <c r="G232" s="45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33"/>
      <c r="X232" s="33"/>
      <c r="AH232" s="33"/>
      <c r="AI232" s="33"/>
      <c r="AJ232" s="33"/>
      <c r="AK232" s="33"/>
      <c r="AL232" s="33"/>
      <c r="AM232" s="3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</row>
    <row r="233" spans="3:75" ht="12.75">
      <c r="C233" s="44"/>
      <c r="D233" s="44"/>
      <c r="E233" s="44"/>
      <c r="F233" s="44"/>
      <c r="G233" s="45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33"/>
      <c r="X233" s="33"/>
      <c r="AH233" s="33"/>
      <c r="AI233" s="33"/>
      <c r="AJ233" s="33"/>
      <c r="AK233" s="33"/>
      <c r="AL233" s="33"/>
      <c r="AM233" s="3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</row>
    <row r="234" spans="3:75" ht="12.75">
      <c r="C234" s="44"/>
      <c r="D234" s="44"/>
      <c r="E234" s="44"/>
      <c r="F234" s="44"/>
      <c r="G234" s="45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33"/>
      <c r="X234" s="33"/>
      <c r="AH234" s="33"/>
      <c r="AI234" s="33"/>
      <c r="AJ234" s="33"/>
      <c r="AK234" s="33"/>
      <c r="AL234" s="33"/>
      <c r="AM234" s="3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</row>
    <row r="235" spans="3:75" ht="12.75">
      <c r="C235" s="44"/>
      <c r="D235" s="44"/>
      <c r="E235" s="44"/>
      <c r="F235" s="44"/>
      <c r="G235" s="45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33"/>
      <c r="X235" s="33"/>
      <c r="AH235" s="33"/>
      <c r="AI235" s="33"/>
      <c r="AJ235" s="33"/>
      <c r="AK235" s="33"/>
      <c r="AL235" s="33"/>
      <c r="AM235" s="3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</row>
    <row r="236" spans="3:75" ht="12.75">
      <c r="C236" s="44"/>
      <c r="D236" s="44"/>
      <c r="E236" s="44"/>
      <c r="F236" s="44"/>
      <c r="G236" s="45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33"/>
      <c r="X236" s="33"/>
      <c r="AH236" s="33"/>
      <c r="AI236" s="33"/>
      <c r="AJ236" s="33"/>
      <c r="AK236" s="33"/>
      <c r="AL236" s="33"/>
      <c r="AM236" s="3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</row>
    <row r="237" spans="3:75" ht="12.75">
      <c r="C237" s="44"/>
      <c r="D237" s="44"/>
      <c r="E237" s="44"/>
      <c r="F237" s="44"/>
      <c r="G237" s="45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33"/>
      <c r="X237" s="33"/>
      <c r="AH237" s="33"/>
      <c r="AI237" s="33"/>
      <c r="AJ237" s="33"/>
      <c r="AK237" s="33"/>
      <c r="AL237" s="33"/>
      <c r="AM237" s="3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</row>
    <row r="238" spans="3:75" ht="12.75">
      <c r="C238" s="44"/>
      <c r="D238" s="44"/>
      <c r="E238" s="44"/>
      <c r="F238" s="44"/>
      <c r="G238" s="45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33"/>
      <c r="X238" s="33"/>
      <c r="AH238" s="33"/>
      <c r="AI238" s="33"/>
      <c r="AJ238" s="33"/>
      <c r="AK238" s="33"/>
      <c r="AL238" s="33"/>
      <c r="AM238" s="3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</row>
    <row r="239" spans="3:75" ht="12.75">
      <c r="C239" s="44"/>
      <c r="D239" s="44"/>
      <c r="E239" s="44"/>
      <c r="F239" s="44"/>
      <c r="G239" s="45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33"/>
      <c r="X239" s="33"/>
      <c r="AH239" s="33"/>
      <c r="AI239" s="33"/>
      <c r="AJ239" s="33"/>
      <c r="AK239" s="33"/>
      <c r="AL239" s="33"/>
      <c r="AM239" s="3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</row>
    <row r="240" spans="3:75" ht="12.75">
      <c r="C240" s="44"/>
      <c r="D240" s="44"/>
      <c r="E240" s="44"/>
      <c r="F240" s="44"/>
      <c r="G240" s="45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33"/>
      <c r="X240" s="33"/>
      <c r="AH240" s="33"/>
      <c r="AI240" s="33"/>
      <c r="AJ240" s="33"/>
      <c r="AK240" s="33"/>
      <c r="AL240" s="33"/>
      <c r="AM240" s="3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</row>
    <row r="241" spans="3:75" ht="12.75">
      <c r="C241" s="44"/>
      <c r="D241" s="44"/>
      <c r="E241" s="44"/>
      <c r="F241" s="44"/>
      <c r="G241" s="45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33"/>
      <c r="X241" s="33"/>
      <c r="AH241" s="33"/>
      <c r="AI241" s="33"/>
      <c r="AJ241" s="33"/>
      <c r="AK241" s="33"/>
      <c r="AL241" s="33"/>
      <c r="AM241" s="3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</row>
    <row r="242" spans="3:75" ht="12.75">
      <c r="C242" s="44"/>
      <c r="D242" s="44"/>
      <c r="E242" s="44"/>
      <c r="F242" s="44"/>
      <c r="G242" s="45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33"/>
      <c r="X242" s="33"/>
      <c r="AH242" s="33"/>
      <c r="AI242" s="33"/>
      <c r="AJ242" s="33"/>
      <c r="AK242" s="33"/>
      <c r="AL242" s="33"/>
      <c r="AM242" s="3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</row>
    <row r="243" spans="3:75" ht="12.75">
      <c r="C243" s="44"/>
      <c r="D243" s="44"/>
      <c r="E243" s="44"/>
      <c r="F243" s="44"/>
      <c r="G243" s="45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33"/>
      <c r="X243" s="33"/>
      <c r="AH243" s="33"/>
      <c r="AI243" s="33"/>
      <c r="AJ243" s="33"/>
      <c r="AK243" s="33"/>
      <c r="AL243" s="33"/>
      <c r="AM243" s="3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</row>
    <row r="244" spans="3:75" ht="12.75">
      <c r="C244" s="44"/>
      <c r="D244" s="44"/>
      <c r="E244" s="44"/>
      <c r="F244" s="44"/>
      <c r="G244" s="45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33"/>
      <c r="X244" s="33"/>
      <c r="AH244" s="33"/>
      <c r="AI244" s="33"/>
      <c r="AJ244" s="33"/>
      <c r="AK244" s="33"/>
      <c r="AL244" s="33"/>
      <c r="AM244" s="3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</row>
    <row r="245" spans="3:75" ht="12.75">
      <c r="C245" s="44"/>
      <c r="D245" s="44"/>
      <c r="E245" s="44"/>
      <c r="F245" s="44"/>
      <c r="G245" s="45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33"/>
      <c r="X245" s="33"/>
      <c r="AH245" s="33"/>
      <c r="AI245" s="33"/>
      <c r="AJ245" s="33"/>
      <c r="AK245" s="33"/>
      <c r="AL245" s="33"/>
      <c r="AM245" s="3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</row>
    <row r="246" spans="3:75" ht="12.75">
      <c r="C246" s="44"/>
      <c r="D246" s="44"/>
      <c r="E246" s="44"/>
      <c r="F246" s="44"/>
      <c r="G246" s="45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33"/>
      <c r="X246" s="33"/>
      <c r="AH246" s="33"/>
      <c r="AI246" s="33"/>
      <c r="AJ246" s="33"/>
      <c r="AK246" s="33"/>
      <c r="AL246" s="33"/>
      <c r="AM246" s="3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</row>
    <row r="247" spans="3:75" ht="12.75">
      <c r="C247" s="44"/>
      <c r="D247" s="44"/>
      <c r="E247" s="44"/>
      <c r="F247" s="44"/>
      <c r="G247" s="45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33"/>
      <c r="X247" s="33"/>
      <c r="AH247" s="33"/>
      <c r="AI247" s="33"/>
      <c r="AJ247" s="33"/>
      <c r="AK247" s="33"/>
      <c r="AL247" s="33"/>
      <c r="AM247" s="3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</row>
    <row r="248" spans="3:75" ht="12.75">
      <c r="C248" s="44"/>
      <c r="D248" s="44"/>
      <c r="E248" s="44"/>
      <c r="F248" s="44"/>
      <c r="G248" s="45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33"/>
      <c r="X248" s="33"/>
      <c r="AH248" s="33"/>
      <c r="AI248" s="33"/>
      <c r="AJ248" s="33"/>
      <c r="AK248" s="33"/>
      <c r="AL248" s="33"/>
      <c r="AM248" s="3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</row>
    <row r="249" spans="34:75" ht="12.75">
      <c r="AH249" s="33"/>
      <c r="AI249" s="33"/>
      <c r="AJ249" s="33"/>
      <c r="AK249" s="33"/>
      <c r="AL249" s="33"/>
      <c r="AM249" s="3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</row>
    <row r="250" spans="34:75" ht="12.75">
      <c r="AH250" s="33"/>
      <c r="AI250" s="33"/>
      <c r="AJ250" s="33"/>
      <c r="AK250" s="33"/>
      <c r="AL250" s="33"/>
      <c r="AM250" s="3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</row>
    <row r="251" spans="34:75" ht="12.75">
      <c r="AH251" s="33"/>
      <c r="AI251" s="33"/>
      <c r="AJ251" s="33"/>
      <c r="AK251" s="33"/>
      <c r="AL251" s="33"/>
      <c r="AM251" s="3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</row>
    <row r="252" spans="34:75" ht="12.75">
      <c r="AH252" s="33"/>
      <c r="AI252" s="33"/>
      <c r="AJ252" s="33"/>
      <c r="AK252" s="33"/>
      <c r="AL252" s="33"/>
      <c r="AM252" s="3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</row>
    <row r="253" spans="34:75" ht="12.75">
      <c r="AH253" s="33"/>
      <c r="AI253" s="33"/>
      <c r="AJ253" s="33"/>
      <c r="AK253" s="33"/>
      <c r="AL253" s="33"/>
      <c r="AM253" s="3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</row>
    <row r="254" spans="34:75" ht="12.75">
      <c r="AH254" s="33"/>
      <c r="AI254" s="33"/>
      <c r="AJ254" s="33"/>
      <c r="AK254" s="33"/>
      <c r="AL254" s="33"/>
      <c r="AM254" s="3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</row>
    <row r="255" spans="34:75" ht="12.75">
      <c r="AH255" s="33"/>
      <c r="AI255" s="33"/>
      <c r="AJ255" s="33"/>
      <c r="AK255" s="33"/>
      <c r="AL255" s="33"/>
      <c r="AM255" s="3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</row>
    <row r="256" spans="34:75" ht="12.75">
      <c r="AH256" s="33"/>
      <c r="AI256" s="33"/>
      <c r="AJ256" s="33"/>
      <c r="AK256" s="33"/>
      <c r="AL256" s="33"/>
      <c r="AM256" s="3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</row>
    <row r="257" spans="34:75" ht="12.75">
      <c r="AH257" s="33"/>
      <c r="AI257" s="33"/>
      <c r="AJ257" s="33"/>
      <c r="AK257" s="33"/>
      <c r="AL257" s="33"/>
      <c r="AM257" s="3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</row>
    <row r="258" spans="34:75" ht="12.75">
      <c r="AH258" s="33"/>
      <c r="AI258" s="33"/>
      <c r="AJ258" s="33"/>
      <c r="AK258" s="33"/>
      <c r="AL258" s="33"/>
      <c r="AM258" s="3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</row>
    <row r="259" spans="34:75" ht="12.75">
      <c r="AH259" s="33"/>
      <c r="AI259" s="33"/>
      <c r="AJ259" s="33"/>
      <c r="AK259" s="33"/>
      <c r="AL259" s="33"/>
      <c r="AM259" s="3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</row>
    <row r="260" spans="34:75" ht="12.75">
      <c r="AH260" s="33"/>
      <c r="AI260" s="33"/>
      <c r="AJ260" s="33"/>
      <c r="AK260" s="33"/>
      <c r="AL260" s="33"/>
      <c r="AM260" s="3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</row>
    <row r="261" spans="34:75" ht="12.75">
      <c r="AH261" s="33"/>
      <c r="AI261" s="33"/>
      <c r="AJ261" s="33"/>
      <c r="AK261" s="33"/>
      <c r="AL261" s="33"/>
      <c r="AM261" s="3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</row>
    <row r="262" spans="34:75" ht="12.75">
      <c r="AH262" s="33"/>
      <c r="AI262" s="33"/>
      <c r="AJ262" s="33"/>
      <c r="AK262" s="33"/>
      <c r="AL262" s="33"/>
      <c r="AM262" s="3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</row>
    <row r="263" spans="34:75" ht="12.75">
      <c r="AH263" s="33"/>
      <c r="AI263" s="33"/>
      <c r="AJ263" s="33"/>
      <c r="AK263" s="33"/>
      <c r="AL263" s="33"/>
      <c r="AM263" s="3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</row>
    <row r="264" spans="34:75" ht="12.75">
      <c r="AH264" s="33"/>
      <c r="AI264" s="33"/>
      <c r="AJ264" s="33"/>
      <c r="AK264" s="33"/>
      <c r="AL264" s="33"/>
      <c r="AM264" s="3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</row>
    <row r="265" spans="34:75" ht="12.75">
      <c r="AH265" s="33"/>
      <c r="AI265" s="33"/>
      <c r="AJ265" s="33"/>
      <c r="AK265" s="33"/>
      <c r="AL265" s="33"/>
      <c r="AM265" s="3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</row>
    <row r="266" spans="34:75" ht="12.75">
      <c r="AH266" s="33"/>
      <c r="AI266" s="33"/>
      <c r="AJ266" s="33"/>
      <c r="AK266" s="33"/>
      <c r="AL266" s="33"/>
      <c r="AM266" s="3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</row>
    <row r="267" spans="34:75" ht="12.75">
      <c r="AH267" s="33"/>
      <c r="AI267" s="33"/>
      <c r="AJ267" s="33"/>
      <c r="AK267" s="33"/>
      <c r="AL267" s="33"/>
      <c r="AM267" s="3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</row>
    <row r="268" spans="34:75" ht="12.75">
      <c r="AH268" s="33"/>
      <c r="AI268" s="33"/>
      <c r="AJ268" s="33"/>
      <c r="AK268" s="33"/>
      <c r="AL268" s="33"/>
      <c r="AM268" s="3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</row>
    <row r="269" spans="34:75" ht="12.75">
      <c r="AH269" s="33"/>
      <c r="AI269" s="33"/>
      <c r="AJ269" s="33"/>
      <c r="AK269" s="33"/>
      <c r="AL269" s="33"/>
      <c r="AM269" s="3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</row>
    <row r="270" spans="34:75" ht="12.75">
      <c r="AH270" s="33"/>
      <c r="AI270" s="33"/>
      <c r="AJ270" s="33"/>
      <c r="AK270" s="33"/>
      <c r="AL270" s="33"/>
      <c r="AM270" s="3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</row>
    <row r="271" spans="34:75" ht="12.75">
      <c r="AH271" s="33"/>
      <c r="AI271" s="33"/>
      <c r="AJ271" s="33"/>
      <c r="AK271" s="33"/>
      <c r="AL271" s="33"/>
      <c r="AM271" s="3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</row>
    <row r="272" spans="34:75" ht="12.75">
      <c r="AH272" s="33"/>
      <c r="AI272" s="33"/>
      <c r="AJ272" s="33"/>
      <c r="AK272" s="33"/>
      <c r="AL272" s="33"/>
      <c r="AM272" s="3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</row>
    <row r="273" spans="34:75" ht="12.75">
      <c r="AH273" s="33"/>
      <c r="AI273" s="33"/>
      <c r="AJ273" s="33"/>
      <c r="AK273" s="33"/>
      <c r="AL273" s="33"/>
      <c r="AM273" s="3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</row>
    <row r="274" spans="34:75" ht="12.75">
      <c r="AH274" s="33"/>
      <c r="AI274" s="33"/>
      <c r="AJ274" s="33"/>
      <c r="AK274" s="33"/>
      <c r="AL274" s="33"/>
      <c r="AM274" s="3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</row>
    <row r="275" spans="34:75" ht="12.75">
      <c r="AH275" s="33"/>
      <c r="AI275" s="33"/>
      <c r="AJ275" s="33"/>
      <c r="AK275" s="33"/>
      <c r="AL275" s="33"/>
      <c r="AM275" s="3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</row>
    <row r="276" spans="34:75" ht="12.75">
      <c r="AH276" s="33"/>
      <c r="AI276" s="33"/>
      <c r="AJ276" s="33"/>
      <c r="AK276" s="33"/>
      <c r="AL276" s="33"/>
      <c r="AM276" s="3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</row>
    <row r="277" spans="34:75" ht="12.75">
      <c r="AH277" s="33"/>
      <c r="AI277" s="33"/>
      <c r="AJ277" s="33"/>
      <c r="AK277" s="33"/>
      <c r="AL277" s="33"/>
      <c r="AM277" s="3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</row>
    <row r="278" spans="34:75" ht="12.75">
      <c r="AH278" s="33"/>
      <c r="AI278" s="33"/>
      <c r="AJ278" s="33"/>
      <c r="AK278" s="33"/>
      <c r="AL278" s="33"/>
      <c r="AM278" s="3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</row>
    <row r="279" spans="34:75" ht="12.75">
      <c r="AH279" s="33"/>
      <c r="AI279" s="33"/>
      <c r="AJ279" s="33"/>
      <c r="AK279" s="33"/>
      <c r="AL279" s="33"/>
      <c r="AM279" s="3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</row>
    <row r="280" spans="34:75" ht="12.75">
      <c r="AH280" s="33"/>
      <c r="AI280" s="33"/>
      <c r="AJ280" s="33"/>
      <c r="AK280" s="33"/>
      <c r="AL280" s="33"/>
      <c r="AM280" s="3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</row>
    <row r="281" spans="34:75" ht="12.75">
      <c r="AH281" s="33"/>
      <c r="AI281" s="33"/>
      <c r="AJ281" s="33"/>
      <c r="AK281" s="33"/>
      <c r="AL281" s="33"/>
      <c r="AM281" s="3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</row>
    <row r="282" spans="34:75" ht="12.75">
      <c r="AH282" s="33"/>
      <c r="AI282" s="33"/>
      <c r="AJ282" s="33"/>
      <c r="AK282" s="33"/>
      <c r="AL282" s="33"/>
      <c r="AM282" s="3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</row>
    <row r="283" spans="34:75" ht="12.75">
      <c r="AH283" s="33"/>
      <c r="AI283" s="33"/>
      <c r="AJ283" s="33"/>
      <c r="AK283" s="33"/>
      <c r="AL283" s="33"/>
      <c r="AM283" s="3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</row>
    <row r="284" spans="34:75" ht="12.75">
      <c r="AH284" s="33"/>
      <c r="AI284" s="33"/>
      <c r="AJ284" s="33"/>
      <c r="AK284" s="33"/>
      <c r="AL284" s="33"/>
      <c r="AM284" s="3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</row>
    <row r="285" spans="34:75" ht="12.75">
      <c r="AH285" s="33"/>
      <c r="AI285" s="33"/>
      <c r="AJ285" s="33"/>
      <c r="AK285" s="33"/>
      <c r="AL285" s="33"/>
      <c r="AM285" s="3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</row>
    <row r="286" spans="34:75" ht="12.75">
      <c r="AH286" s="33"/>
      <c r="AI286" s="33"/>
      <c r="AJ286" s="33"/>
      <c r="AK286" s="33"/>
      <c r="AL286" s="33"/>
      <c r="AM286" s="3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</row>
    <row r="287" spans="34:75" ht="12.75">
      <c r="AH287" s="33"/>
      <c r="AI287" s="33"/>
      <c r="AJ287" s="33"/>
      <c r="AK287" s="33"/>
      <c r="AL287" s="33"/>
      <c r="AM287" s="3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</row>
    <row r="288" spans="34:75" ht="12.75">
      <c r="AH288" s="33"/>
      <c r="AI288" s="33"/>
      <c r="AJ288" s="33"/>
      <c r="AK288" s="33"/>
      <c r="AL288" s="33"/>
      <c r="AM288" s="3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</row>
    <row r="289" spans="34:75" ht="12.75">
      <c r="AH289" s="33"/>
      <c r="AI289" s="33"/>
      <c r="AJ289" s="33"/>
      <c r="AK289" s="33"/>
      <c r="AL289" s="33"/>
      <c r="AM289" s="3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</row>
    <row r="290" spans="34:75" ht="12.75">
      <c r="AH290" s="33"/>
      <c r="AI290" s="33"/>
      <c r="AJ290" s="33"/>
      <c r="AK290" s="33"/>
      <c r="AL290" s="33"/>
      <c r="AM290" s="3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</row>
    <row r="291" spans="34:75" ht="12.75">
      <c r="AH291" s="33"/>
      <c r="AI291" s="33"/>
      <c r="AJ291" s="33"/>
      <c r="AK291" s="33"/>
      <c r="AL291" s="33"/>
      <c r="AM291" s="3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</row>
    <row r="292" spans="34:75" ht="12.75">
      <c r="AH292" s="33"/>
      <c r="AI292" s="33"/>
      <c r="AJ292" s="33"/>
      <c r="AK292" s="33"/>
      <c r="AL292" s="33"/>
      <c r="AM292" s="3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</row>
    <row r="293" spans="34:75" ht="12.75">
      <c r="AH293" s="33"/>
      <c r="AI293" s="33"/>
      <c r="AJ293" s="33"/>
      <c r="AK293" s="33"/>
      <c r="AL293" s="33"/>
      <c r="AM293" s="3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</row>
    <row r="294" spans="34:75" ht="12.75">
      <c r="AH294" s="33"/>
      <c r="AI294" s="33"/>
      <c r="AJ294" s="33"/>
      <c r="AK294" s="33"/>
      <c r="AL294" s="33"/>
      <c r="AM294" s="3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</row>
    <row r="295" spans="34:75" ht="12.75">
      <c r="AH295" s="33"/>
      <c r="AI295" s="33"/>
      <c r="AJ295" s="33"/>
      <c r="AK295" s="33"/>
      <c r="AL295" s="33"/>
      <c r="AM295" s="3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</row>
    <row r="296" spans="34:75" ht="12.75">
      <c r="AH296" s="33"/>
      <c r="AI296" s="33"/>
      <c r="AJ296" s="33"/>
      <c r="AK296" s="33"/>
      <c r="AL296" s="33"/>
      <c r="AM296" s="3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</row>
    <row r="297" spans="34:75" ht="12.75">
      <c r="AH297" s="33"/>
      <c r="AI297" s="33"/>
      <c r="AJ297" s="33"/>
      <c r="AK297" s="33"/>
      <c r="AL297" s="33"/>
      <c r="AM297" s="3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</row>
    <row r="298" spans="34:75" ht="12.75">
      <c r="AH298" s="33"/>
      <c r="AI298" s="33"/>
      <c r="AJ298" s="33"/>
      <c r="AK298" s="33"/>
      <c r="AL298" s="33"/>
      <c r="AM298" s="3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</row>
    <row r="299" spans="34:75" ht="12.75">
      <c r="AH299" s="33"/>
      <c r="AI299" s="33"/>
      <c r="AJ299" s="33"/>
      <c r="AK299" s="33"/>
      <c r="AL299" s="33"/>
      <c r="AM299" s="3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</row>
    <row r="300" spans="34:75" ht="12.75">
      <c r="AH300" s="33"/>
      <c r="AI300" s="33"/>
      <c r="AJ300" s="33"/>
      <c r="AK300" s="33"/>
      <c r="AL300" s="33"/>
      <c r="AM300" s="3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</row>
    <row r="301" spans="34:75" ht="12.75">
      <c r="AH301" s="33"/>
      <c r="AI301" s="33"/>
      <c r="AJ301" s="33"/>
      <c r="AK301" s="33"/>
      <c r="AL301" s="33"/>
      <c r="AM301" s="3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</row>
    <row r="302" spans="34:75" ht="12.75">
      <c r="AH302" s="33"/>
      <c r="AI302" s="33"/>
      <c r="AJ302" s="33"/>
      <c r="AK302" s="33"/>
      <c r="AL302" s="33"/>
      <c r="AM302" s="3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</row>
    <row r="303" spans="34:75" ht="12.75">
      <c r="AH303" s="33"/>
      <c r="AI303" s="33"/>
      <c r="AJ303" s="33"/>
      <c r="AK303" s="33"/>
      <c r="AL303" s="33"/>
      <c r="AM303" s="3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</row>
    <row r="304" spans="34:75" ht="12.75">
      <c r="AH304" s="33"/>
      <c r="AI304" s="33"/>
      <c r="AJ304" s="33"/>
      <c r="AK304" s="33"/>
      <c r="AL304" s="33"/>
      <c r="AM304" s="3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</row>
    <row r="305" spans="34:75" ht="12.75">
      <c r="AH305" s="33"/>
      <c r="AI305" s="33"/>
      <c r="AJ305" s="33"/>
      <c r="AK305" s="33"/>
      <c r="AL305" s="33"/>
      <c r="AM305" s="3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</row>
    <row r="306" spans="34:75" ht="12.75">
      <c r="AH306" s="33"/>
      <c r="AI306" s="33"/>
      <c r="AJ306" s="33"/>
      <c r="AK306" s="33"/>
      <c r="AL306" s="33"/>
      <c r="AM306" s="3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</row>
    <row r="307" spans="34:75" ht="12.75">
      <c r="AH307" s="33"/>
      <c r="AI307" s="33"/>
      <c r="AJ307" s="33"/>
      <c r="AK307" s="33"/>
      <c r="AL307" s="33"/>
      <c r="AM307" s="3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</row>
    <row r="308" spans="34:75" ht="12.75">
      <c r="AH308" s="33"/>
      <c r="AI308" s="33"/>
      <c r="AJ308" s="33"/>
      <c r="AK308" s="33"/>
      <c r="AL308" s="33"/>
      <c r="AM308" s="3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</row>
  </sheetData>
  <sheetProtection/>
  <printOptions/>
  <pageMargins left="0.12" right="0.17" top="0.23" bottom="0.984251968503937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21995oem000346131044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copytech</dc:creator>
  <cp:keywords/>
  <dc:description/>
  <cp:lastModifiedBy>Dale Burgess</cp:lastModifiedBy>
  <cp:lastPrinted>2005-01-18T13:26:14Z</cp:lastPrinted>
  <dcterms:created xsi:type="dcterms:W3CDTF">2004-02-09T16:44:36Z</dcterms:created>
  <dcterms:modified xsi:type="dcterms:W3CDTF">2010-10-05T10:15:37Z</dcterms:modified>
  <cp:category/>
  <cp:version/>
  <cp:contentType/>
  <cp:contentStatus/>
</cp:coreProperties>
</file>